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G8" i="2"/>
  <c r="T13" i="1" l="1"/>
  <c r="T12" i="1"/>
  <c r="T11" i="1"/>
  <c r="T10" i="1"/>
  <c r="O12" i="1" l="1"/>
  <c r="O7" i="1"/>
  <c r="O6" i="1"/>
  <c r="O5" i="1"/>
  <c r="O4" i="1"/>
  <c r="AJ13" i="1"/>
  <c r="AI13" i="1"/>
  <c r="AH13" i="1"/>
  <c r="AG13" i="1"/>
  <c r="AF13" i="1"/>
  <c r="AE13" i="1"/>
  <c r="AC13" i="1"/>
  <c r="AB13" i="1"/>
  <c r="AA13" i="1"/>
  <c r="Z13" i="1"/>
  <c r="X13" i="1"/>
  <c r="W13" i="1"/>
  <c r="V13" i="1"/>
  <c r="U13" i="1"/>
  <c r="H13" i="1"/>
  <c r="H17" i="1"/>
  <c r="H20" i="1" s="1"/>
  <c r="G13" i="1"/>
  <c r="G17" i="1"/>
  <c r="G20" i="1" s="1"/>
  <c r="F13" i="1"/>
  <c r="F17" i="1"/>
  <c r="F20" i="1" s="1"/>
  <c r="E13" i="1"/>
  <c r="D14" i="1" s="1"/>
  <c r="E17" i="1"/>
  <c r="E20" i="1" s="1"/>
  <c r="K17" i="1"/>
  <c r="L17" i="1"/>
  <c r="K20" i="1" l="1"/>
  <c r="L20" i="1"/>
</calcChain>
</file>

<file path=xl/sharedStrings.xml><?xml version="1.0" encoding="utf-8"?>
<sst xmlns="http://schemas.openxmlformats.org/spreadsheetml/2006/main" count="144" uniqueCount="89">
  <si>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</si>
  <si>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</si>
  <si>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</si>
  <si>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</si>
  <si>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</si>
  <si>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</si>
  <si>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</si>
  <si>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</si>
  <si>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</si>
  <si>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</si>
  <si>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</si>
  <si>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</si>
  <si>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</si>
  <si>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</si>
  <si>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</si>
  <si>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</si>
  <si>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</si>
  <si>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</si>
  <si>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</si>
  <si>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</si>
  <si>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</si>
  <si>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</si>
  <si>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</si>
  <si>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</si>
  <si>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</si>
  <si>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</si>
  <si>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</si>
  <si>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</si>
  <si>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</si>
  <si>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</si>
  <si>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</si>
  <si>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</si>
  <si>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</si>
  <si>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KaKa = Kauhajoen Karhu  (1910)</t>
  </si>
  <si>
    <t>5.</t>
  </si>
  <si>
    <t>KaKa</t>
  </si>
  <si>
    <t>4.</t>
  </si>
  <si>
    <t>2.</t>
  </si>
  <si>
    <t>3.</t>
  </si>
  <si>
    <t>7.-8.</t>
  </si>
  <si>
    <t>MESTARUUSSARJA</t>
  </si>
  <si>
    <t>URA SM-SARJASSA</t>
  </si>
  <si>
    <t>ENSIMMÄISET</t>
  </si>
  <si>
    <t>Ottelu</t>
  </si>
  <si>
    <t>03.06. 1968  KaKa - Jänne  44-13</t>
  </si>
  <si>
    <t>1.  ottelu</t>
  </si>
  <si>
    <t>Lyöty juoksu</t>
  </si>
  <si>
    <t>Tuotu juoksu</t>
  </si>
  <si>
    <t>Kunnari</t>
  </si>
  <si>
    <t>L+T</t>
  </si>
  <si>
    <t>10.</t>
  </si>
  <si>
    <t>8.6.1951</t>
  </si>
  <si>
    <t xml:space="preserve">  16 v 11 kk 26 pv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</si>
  <si>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</si>
  <si>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</si>
  <si>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</si>
  <si>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</si>
  <si>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</si>
  <si>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</si>
  <si>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</si>
  <si>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</si>
  <si>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</si>
  <si>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</si>
  <si>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</si>
  <si>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</si>
  <si>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</si>
  <si>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</si>
  <si>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</si>
  <si>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14.09. 1969  Hyvinkää</t>
  </si>
  <si>
    <t xml:space="preserve">  5-6</t>
  </si>
  <si>
    <t>Länsi</t>
  </si>
  <si>
    <t>2v</t>
  </si>
  <si>
    <t>Kalevi Äijälä</t>
  </si>
  <si>
    <t>05.09. 1970  Meilahti, Helsinki</t>
  </si>
  <si>
    <t>11-5</t>
  </si>
  <si>
    <t>2p</t>
  </si>
  <si>
    <t>up</t>
  </si>
  <si>
    <t>239</t>
  </si>
  <si>
    <t>29.08. 1971  Meilahti, Helsinki</t>
  </si>
  <si>
    <t xml:space="preserve">  4-3</t>
  </si>
  <si>
    <t>80</t>
  </si>
  <si>
    <t>08.08. 1976  Kannus</t>
  </si>
  <si>
    <t xml:space="preserve">  8-3</t>
  </si>
  <si>
    <t>Paavo Lakaniemi</t>
  </si>
  <si>
    <t>600</t>
  </si>
  <si>
    <t>18 v  3 kk  6 pv</t>
  </si>
  <si>
    <t>Ritva-Liisa Äijö</t>
  </si>
  <si>
    <t>myöh. Rantavuori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</si>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</sst>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3" borderId="0" xfId="0" applyFont="1" applyFill="1" applyAlignment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83" customWidth="1"/>
    <col min="19" max="19" width="5.7109375" style="82" customWidth="1"/>
    <col min="20" max="20" width="0.7109375" style="36" customWidth="1"/>
    <col min="21" max="28" width="5.7109375" style="58" customWidth="1"/>
    <col min="29" max="32" width="5.7109375" style="25" customWidth="1"/>
    <col min="33" max="33" width="6.28515625" style="25" customWidth="1"/>
    <col min="34" max="34" width="2.85546875" style="25" customWidth="1"/>
    <col min="35" max="35" width="3" style="25" customWidth="1"/>
    <col min="36" max="36" width="2.7109375" style="25" customWidth="1"/>
    <col min="37" max="37" width="21.85546875" style="25" customWidth="1"/>
    <col min="38" max="38" width="6.7109375" style="25" customWidth="1"/>
    <col min="39" max="16384" width="9.140625" style="25"/>
  </cols>
  <sheetData>
    <row r="1" spans="1:43" s="9" customFormat="1" ht="15" customHeight="1" x14ac:dyDescent="0.25">
      <c r="A1" s="1"/>
      <c r="B1" s="59" t="s">
        <v>86</v>
      </c>
      <c r="C1" s="2"/>
      <c r="D1" s="3"/>
      <c r="E1" s="3"/>
      <c r="F1" s="3"/>
      <c r="G1" s="4" t="s">
        <v>51</v>
      </c>
      <c r="H1" s="3"/>
      <c r="I1" s="5"/>
      <c r="J1" s="128" t="s">
        <v>87</v>
      </c>
      <c r="K1" s="5"/>
      <c r="L1" s="3"/>
      <c r="M1" s="6"/>
      <c r="N1" s="6"/>
      <c r="O1" s="6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8"/>
      <c r="AM1" s="8"/>
      <c r="AN1" s="8"/>
      <c r="AO1" s="8"/>
      <c r="AP1" s="8"/>
      <c r="AQ1" s="8"/>
    </row>
    <row r="2" spans="1:43" s="9" customFormat="1" ht="15" customHeight="1" x14ac:dyDescent="0.2">
      <c r="A2" s="1"/>
      <c r="B2" s="10" t="s">
        <v>40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13" t="s">
        <v>26</v>
      </c>
      <c r="AL2" s="23"/>
      <c r="AM2" s="8"/>
      <c r="AN2" s="8"/>
      <c r="AO2" s="8"/>
      <c r="AP2" s="8"/>
      <c r="AQ2" s="8"/>
    </row>
    <row r="3" spans="1:43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49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32</v>
      </c>
      <c r="AH3" s="15" t="s">
        <v>27</v>
      </c>
      <c r="AI3" s="17" t="s">
        <v>28</v>
      </c>
      <c r="AJ3" s="18" t="s">
        <v>29</v>
      </c>
      <c r="AK3" s="13"/>
      <c r="AL3" s="23"/>
      <c r="AM3" s="8"/>
      <c r="AN3" s="8"/>
      <c r="AO3" s="8"/>
      <c r="AP3" s="8"/>
      <c r="AQ3" s="8"/>
    </row>
    <row r="4" spans="1:43" ht="15" customHeight="1" x14ac:dyDescent="0.25">
      <c r="A4" s="1"/>
      <c r="B4" s="26">
        <v>1968</v>
      </c>
      <c r="C4" s="26" t="s">
        <v>34</v>
      </c>
      <c r="D4" s="28" t="s">
        <v>35</v>
      </c>
      <c r="E4" s="61">
        <v>8</v>
      </c>
      <c r="F4" s="26">
        <v>3</v>
      </c>
      <c r="G4" s="26">
        <v>16</v>
      </c>
      <c r="H4" s="26">
        <v>15</v>
      </c>
      <c r="I4" s="62"/>
      <c r="J4" s="62"/>
      <c r="K4" s="62"/>
      <c r="L4" s="62"/>
      <c r="M4" s="62"/>
      <c r="N4" s="62"/>
      <c r="O4" s="36" t="e">
        <f>PRODUCT(I4/N4)</f>
        <v>#DIV/0!</v>
      </c>
      <c r="P4" s="18" t="s">
        <v>36</v>
      </c>
      <c r="Q4" s="18"/>
      <c r="R4" s="18" t="s">
        <v>50</v>
      </c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16"/>
      <c r="AL4" s="23"/>
      <c r="AM4" s="8"/>
      <c r="AN4" s="8"/>
      <c r="AO4" s="8"/>
      <c r="AP4" s="8"/>
      <c r="AQ4" s="8"/>
    </row>
    <row r="5" spans="1:43" ht="15" customHeight="1" x14ac:dyDescent="0.25">
      <c r="A5" s="1"/>
      <c r="B5" s="26">
        <v>1969</v>
      </c>
      <c r="C5" s="26" t="s">
        <v>36</v>
      </c>
      <c r="D5" s="28" t="s">
        <v>35</v>
      </c>
      <c r="E5" s="61">
        <v>10</v>
      </c>
      <c r="F5" s="26">
        <v>0</v>
      </c>
      <c r="G5" s="26">
        <v>14</v>
      </c>
      <c r="H5" s="26">
        <v>10</v>
      </c>
      <c r="I5" s="62"/>
      <c r="J5" s="62"/>
      <c r="K5" s="62"/>
      <c r="L5" s="62"/>
      <c r="M5" s="62"/>
      <c r="N5" s="62"/>
      <c r="O5" s="36" t="e">
        <f>PRODUCT(I5/N5)</f>
        <v>#DIV/0!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>
        <v>1</v>
      </c>
      <c r="AF5" s="26"/>
      <c r="AG5" s="26"/>
      <c r="AH5" s="26"/>
      <c r="AI5" s="26"/>
      <c r="AJ5" s="26"/>
      <c r="AK5" s="16"/>
      <c r="AL5" s="23"/>
      <c r="AM5" s="8"/>
      <c r="AN5" s="8"/>
      <c r="AO5" s="8"/>
      <c r="AP5" s="8"/>
      <c r="AQ5" s="8"/>
    </row>
    <row r="6" spans="1:43" ht="15" customHeight="1" x14ac:dyDescent="0.25">
      <c r="A6" s="1"/>
      <c r="B6" s="26">
        <v>1970</v>
      </c>
      <c r="C6" s="26" t="s">
        <v>37</v>
      </c>
      <c r="D6" s="28" t="s">
        <v>35</v>
      </c>
      <c r="E6" s="61">
        <v>10</v>
      </c>
      <c r="F6" s="26">
        <v>0</v>
      </c>
      <c r="G6" s="26">
        <v>19</v>
      </c>
      <c r="H6" s="26">
        <v>14</v>
      </c>
      <c r="I6" s="62"/>
      <c r="J6" s="62"/>
      <c r="K6" s="62"/>
      <c r="L6" s="62"/>
      <c r="M6" s="62"/>
      <c r="N6" s="62"/>
      <c r="O6" s="36" t="e">
        <f>PRODUCT(I6/N6)</f>
        <v>#DIV/0!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>
        <v>1</v>
      </c>
      <c r="AF6" s="26"/>
      <c r="AG6" s="26"/>
      <c r="AH6" s="26"/>
      <c r="AI6" s="26">
        <v>1</v>
      </c>
      <c r="AJ6" s="26"/>
      <c r="AK6" s="16"/>
      <c r="AL6" s="23"/>
      <c r="AM6" s="8"/>
      <c r="AN6" s="8"/>
      <c r="AO6" s="8"/>
      <c r="AP6" s="8"/>
      <c r="AQ6" s="8"/>
    </row>
    <row r="7" spans="1:43" ht="15" customHeight="1" x14ac:dyDescent="0.25">
      <c r="A7" s="1"/>
      <c r="B7" s="26">
        <v>1971</v>
      </c>
      <c r="C7" s="26" t="s">
        <v>38</v>
      </c>
      <c r="D7" s="28" t="s">
        <v>35</v>
      </c>
      <c r="E7" s="61">
        <v>9</v>
      </c>
      <c r="F7" s="26">
        <v>1</v>
      </c>
      <c r="G7" s="26">
        <v>11</v>
      </c>
      <c r="H7" s="26">
        <v>8</v>
      </c>
      <c r="I7" s="62"/>
      <c r="J7" s="62"/>
      <c r="K7" s="62"/>
      <c r="L7" s="62"/>
      <c r="M7" s="62"/>
      <c r="N7" s="62"/>
      <c r="O7" s="36" t="e">
        <f>PRODUCT(I7/N7)</f>
        <v>#DIV/0!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>
        <v>1</v>
      </c>
      <c r="AK7" s="16"/>
      <c r="AL7" s="23"/>
      <c r="AM7" s="8"/>
      <c r="AN7" s="8"/>
      <c r="AO7" s="8"/>
      <c r="AP7" s="8"/>
      <c r="AQ7" s="8"/>
    </row>
    <row r="8" spans="1:43" ht="15" customHeight="1" x14ac:dyDescent="0.2">
      <c r="A8" s="1"/>
      <c r="B8" s="26">
        <v>1972</v>
      </c>
      <c r="C8" s="26"/>
      <c r="D8" s="28"/>
      <c r="E8" s="26"/>
      <c r="F8" s="26"/>
      <c r="G8" s="26"/>
      <c r="H8" s="26"/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13"/>
      <c r="AL8" s="23"/>
      <c r="AM8" s="8"/>
      <c r="AN8" s="8"/>
      <c r="AO8" s="8"/>
      <c r="AP8" s="8"/>
      <c r="AQ8" s="8"/>
    </row>
    <row r="9" spans="1:43" ht="15" customHeight="1" x14ac:dyDescent="0.2">
      <c r="A9" s="1"/>
      <c r="B9" s="26">
        <v>1973</v>
      </c>
      <c r="C9" s="26"/>
      <c r="D9" s="40"/>
      <c r="E9" s="26"/>
      <c r="F9" s="26"/>
      <c r="G9" s="26"/>
      <c r="H9" s="26"/>
      <c r="I9" s="26"/>
      <c r="J9" s="26"/>
      <c r="K9" s="26"/>
      <c r="L9" s="26"/>
      <c r="M9" s="26"/>
      <c r="N9" s="29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13"/>
      <c r="AL9" s="23"/>
      <c r="AM9" s="8"/>
      <c r="AN9" s="8"/>
      <c r="AO9" s="8"/>
      <c r="AP9" s="8"/>
      <c r="AQ9" s="8"/>
    </row>
    <row r="10" spans="1:43" ht="15" customHeight="1" x14ac:dyDescent="0.2">
      <c r="A10" s="1"/>
      <c r="B10" s="26">
        <v>1974</v>
      </c>
      <c r="C10" s="26"/>
      <c r="D10" s="40"/>
      <c r="E10" s="26"/>
      <c r="F10" s="26"/>
      <c r="G10" s="26"/>
      <c r="H10" s="26"/>
      <c r="I10" s="26"/>
      <c r="J10" s="26"/>
      <c r="K10" s="26"/>
      <c r="L10" s="26"/>
      <c r="M10" s="26"/>
      <c r="N10" s="29"/>
      <c r="O10" s="24"/>
      <c r="P10" s="18"/>
      <c r="Q10" s="18"/>
      <c r="R10" s="18"/>
      <c r="S10" s="18"/>
      <c r="T10" s="24" t="e">
        <f t="shared" ref="T10:T13" si="0">PRODUCT(L10/S10)</f>
        <v>#DIV/0!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/>
      <c r="AK10" s="13"/>
      <c r="AL10" s="23"/>
      <c r="AM10" s="8"/>
      <c r="AN10" s="8"/>
      <c r="AO10" s="8"/>
      <c r="AP10" s="8"/>
      <c r="AQ10" s="8"/>
    </row>
    <row r="11" spans="1:43" ht="15" customHeight="1" x14ac:dyDescent="0.2">
      <c r="A11" s="1"/>
      <c r="B11" s="26">
        <v>1975</v>
      </c>
      <c r="C11" s="26"/>
      <c r="D11" s="40"/>
      <c r="E11" s="26"/>
      <c r="F11" s="26"/>
      <c r="G11" s="26"/>
      <c r="H11" s="26"/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13"/>
      <c r="AL11" s="23"/>
      <c r="AM11" s="8"/>
      <c r="AN11" s="8"/>
      <c r="AO11" s="8"/>
      <c r="AP11" s="8"/>
      <c r="AQ11" s="8"/>
    </row>
    <row r="12" spans="1:43" ht="15" customHeight="1" x14ac:dyDescent="0.25">
      <c r="A12" s="1"/>
      <c r="B12" s="26">
        <v>1976</v>
      </c>
      <c r="C12" s="26" t="s">
        <v>39</v>
      </c>
      <c r="D12" s="40" t="s">
        <v>35</v>
      </c>
      <c r="E12" s="61">
        <v>7</v>
      </c>
      <c r="F12" s="26">
        <v>0</v>
      </c>
      <c r="G12" s="26">
        <v>2</v>
      </c>
      <c r="H12" s="26">
        <v>4</v>
      </c>
      <c r="I12" s="62"/>
      <c r="J12" s="62"/>
      <c r="K12" s="62"/>
      <c r="L12" s="62"/>
      <c r="M12" s="62"/>
      <c r="N12" s="62"/>
      <c r="O12" s="36" t="e">
        <f>PRODUCT(I12/N12)</f>
        <v>#DIV/0!</v>
      </c>
      <c r="P12" s="18"/>
      <c r="Q12" s="18"/>
      <c r="R12" s="18"/>
      <c r="S12" s="18"/>
      <c r="T12" s="24" t="e">
        <f t="shared" si="0"/>
        <v>#DIV/0!</v>
      </c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16"/>
      <c r="AL12" s="23"/>
      <c r="AM12" s="8"/>
      <c r="AN12" s="8"/>
      <c r="AO12" s="8"/>
      <c r="AP12" s="8"/>
      <c r="AQ12" s="8"/>
    </row>
    <row r="13" spans="1:43" ht="15" customHeight="1" x14ac:dyDescent="0.2">
      <c r="A13" s="1"/>
      <c r="B13" s="16" t="s">
        <v>9</v>
      </c>
      <c r="C13" s="17"/>
      <c r="D13" s="15"/>
      <c r="E13" s="18">
        <f>SUM(E4:E12)</f>
        <v>44</v>
      </c>
      <c r="F13" s="18">
        <f>SUM(F4:F12)</f>
        <v>4</v>
      </c>
      <c r="G13" s="18">
        <f>SUM(G4:G12)</f>
        <v>62</v>
      </c>
      <c r="H13" s="18">
        <f>SUM(H4:H12)</f>
        <v>51</v>
      </c>
      <c r="I13" s="18"/>
      <c r="J13" s="18"/>
      <c r="K13" s="18"/>
      <c r="L13" s="18"/>
      <c r="M13" s="18"/>
      <c r="N13" s="30"/>
      <c r="O13" s="31"/>
      <c r="P13" s="18"/>
      <c r="Q13" s="18"/>
      <c r="R13" s="18"/>
      <c r="S13" s="18"/>
      <c r="T13" s="24" t="e">
        <f t="shared" si="0"/>
        <v>#DIV/0!</v>
      </c>
      <c r="U13" s="18">
        <f>SUM(U4:U12)</f>
        <v>0</v>
      </c>
      <c r="V13" s="18">
        <f>SUM(V4:V12)</f>
        <v>0</v>
      </c>
      <c r="W13" s="18">
        <f>SUM(W4:W12)</f>
        <v>0</v>
      </c>
      <c r="X13" s="18">
        <f>SUM(X4:X12)</f>
        <v>0</v>
      </c>
      <c r="Y13" s="18"/>
      <c r="Z13" s="18">
        <f>SUM(Z4:Z12)</f>
        <v>0</v>
      </c>
      <c r="AA13" s="18">
        <f>SUM(AA4:AA12)</f>
        <v>0</v>
      </c>
      <c r="AB13" s="18">
        <f>SUM(AB4:AB12)</f>
        <v>0</v>
      </c>
      <c r="AC13" s="18">
        <f>SUM(AC4:AC12)</f>
        <v>0</v>
      </c>
      <c r="AD13" s="18"/>
      <c r="AE13" s="18">
        <f t="shared" ref="AE13:AJ13" si="1">SUM(AE4:AE12)</f>
        <v>4</v>
      </c>
      <c r="AF13" s="18">
        <f t="shared" si="1"/>
        <v>0</v>
      </c>
      <c r="AG13" s="18">
        <f t="shared" si="1"/>
        <v>0</v>
      </c>
      <c r="AH13" s="18">
        <f t="shared" si="1"/>
        <v>0</v>
      </c>
      <c r="AI13" s="18">
        <f t="shared" si="1"/>
        <v>1</v>
      </c>
      <c r="AJ13" s="18">
        <f t="shared" si="1"/>
        <v>1</v>
      </c>
      <c r="AK13" s="13"/>
      <c r="AL13" s="23"/>
      <c r="AM13" s="8"/>
      <c r="AN13" s="8"/>
      <c r="AO13" s="8"/>
      <c r="AP13" s="8"/>
      <c r="AQ13" s="8"/>
    </row>
    <row r="14" spans="1:43" ht="15" customHeight="1" x14ac:dyDescent="0.2">
      <c r="A14" s="1"/>
      <c r="B14" s="28" t="s">
        <v>2</v>
      </c>
      <c r="C14" s="32"/>
      <c r="D14" s="33">
        <f>SUM(F13:H13)*5/3+(E13/3)+(AE13*25)+(AF13*25)+(AG13*15)+(AH13*25)+(AI13*20)+(AJ13*15)</f>
        <v>344.66666666666663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5"/>
      <c r="AE14" s="1"/>
      <c r="AF14" s="1"/>
      <c r="AG14" s="1"/>
      <c r="AH14" s="1"/>
      <c r="AI14" s="35"/>
      <c r="AJ14" s="1"/>
      <c r="AK14" s="1"/>
      <c r="AL14" s="23"/>
      <c r="AM14" s="8"/>
      <c r="AN14" s="8"/>
      <c r="AO14" s="8"/>
      <c r="AP14" s="8"/>
      <c r="AQ14" s="8"/>
    </row>
    <row r="15" spans="1:43" s="9" customFormat="1" ht="15" customHeight="1" x14ac:dyDescent="0.25">
      <c r="A15" s="1"/>
      <c r="B15" s="1"/>
      <c r="C15" s="1"/>
      <c r="D15" s="24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38"/>
      <c r="AL15" s="23"/>
      <c r="AM15" s="8"/>
      <c r="AN15" s="8"/>
      <c r="AO15" s="8"/>
      <c r="AP15" s="8"/>
      <c r="AQ15" s="8"/>
    </row>
    <row r="16" spans="1:43" ht="15" customHeight="1" x14ac:dyDescent="0.25">
      <c r="A16" s="1"/>
      <c r="B16" s="22" t="s">
        <v>41</v>
      </c>
      <c r="C16" s="39"/>
      <c r="D16" s="39"/>
      <c r="E16" s="18" t="s">
        <v>4</v>
      </c>
      <c r="F16" s="18" t="s">
        <v>12</v>
      </c>
      <c r="G16" s="15" t="s">
        <v>13</v>
      </c>
      <c r="H16" s="18" t="s">
        <v>14</v>
      </c>
      <c r="I16" s="18" t="s">
        <v>3</v>
      </c>
      <c r="J16" s="1"/>
      <c r="K16" s="18" t="s">
        <v>22</v>
      </c>
      <c r="L16" s="18" t="s">
        <v>23</v>
      </c>
      <c r="M16" s="18" t="s">
        <v>24</v>
      </c>
      <c r="N16" s="30" t="s">
        <v>30</v>
      </c>
      <c r="O16" s="24"/>
      <c r="P16" s="40" t="s">
        <v>42</v>
      </c>
      <c r="Q16" s="12"/>
      <c r="R16" s="12"/>
      <c r="S16" s="12"/>
      <c r="T16" s="63"/>
      <c r="U16" s="63"/>
      <c r="V16" s="63"/>
      <c r="W16" s="63"/>
      <c r="X16" s="63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64"/>
      <c r="AL16" s="23"/>
      <c r="AM16" s="8"/>
      <c r="AN16" s="8"/>
      <c r="AO16" s="8"/>
      <c r="AP16" s="8"/>
      <c r="AQ16" s="8"/>
    </row>
    <row r="17" spans="1:43" ht="15" customHeight="1" x14ac:dyDescent="0.2">
      <c r="A17" s="1"/>
      <c r="B17" s="40" t="s">
        <v>15</v>
      </c>
      <c r="C17" s="12"/>
      <c r="D17" s="41"/>
      <c r="E17" s="26">
        <f>PRODUCT(E13)</f>
        <v>44</v>
      </c>
      <c r="F17" s="26">
        <f>PRODUCT(F13)</f>
        <v>4</v>
      </c>
      <c r="G17" s="26">
        <f>PRODUCT(G13)</f>
        <v>62</v>
      </c>
      <c r="H17" s="26">
        <f>PRODUCT(H13)</f>
        <v>51</v>
      </c>
      <c r="I17" s="26"/>
      <c r="J17" s="1"/>
      <c r="K17" s="42">
        <f>PRODUCT((F17+G17)/E17)</f>
        <v>1.5</v>
      </c>
      <c r="L17" s="42">
        <f>PRODUCT(H17/E17)</f>
        <v>1.1590909090909092</v>
      </c>
      <c r="M17" s="42"/>
      <c r="N17" s="29"/>
      <c r="O17" s="24"/>
      <c r="P17" s="65" t="s">
        <v>43</v>
      </c>
      <c r="Q17" s="66"/>
      <c r="R17" s="66"/>
      <c r="S17" s="67" t="s">
        <v>44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 t="s">
        <v>45</v>
      </c>
      <c r="AE17" s="67"/>
      <c r="AF17" s="67" t="s">
        <v>52</v>
      </c>
      <c r="AG17" s="67"/>
      <c r="AH17" s="67"/>
      <c r="AI17" s="68"/>
      <c r="AJ17" s="67"/>
      <c r="AK17" s="69"/>
      <c r="AL17" s="23"/>
      <c r="AM17" s="8"/>
      <c r="AN17" s="8"/>
      <c r="AO17" s="8"/>
      <c r="AP17" s="8"/>
      <c r="AQ17" s="8"/>
    </row>
    <row r="18" spans="1:43" ht="15" customHeight="1" x14ac:dyDescent="0.2">
      <c r="A18" s="1"/>
      <c r="B18" s="43" t="s">
        <v>16</v>
      </c>
      <c r="C18" s="44"/>
      <c r="D18" s="45"/>
      <c r="E18" s="26"/>
      <c r="F18" s="26"/>
      <c r="G18" s="26"/>
      <c r="H18" s="26"/>
      <c r="I18" s="26"/>
      <c r="J18" s="1"/>
      <c r="K18" s="42"/>
      <c r="L18" s="42"/>
      <c r="M18" s="42"/>
      <c r="N18" s="29"/>
      <c r="O18" s="24"/>
      <c r="P18" s="70" t="s">
        <v>46</v>
      </c>
      <c r="Q18" s="71"/>
      <c r="R18" s="71"/>
      <c r="S18" s="72" t="s">
        <v>44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45</v>
      </c>
      <c r="AE18" s="72"/>
      <c r="AF18" s="72" t="s">
        <v>52</v>
      </c>
      <c r="AG18" s="72"/>
      <c r="AH18" s="72"/>
      <c r="AI18" s="73"/>
      <c r="AJ18" s="72"/>
      <c r="AK18" s="74"/>
      <c r="AL18" s="23"/>
      <c r="AM18" s="8"/>
      <c r="AN18" s="8"/>
      <c r="AO18" s="8"/>
      <c r="AP18" s="8"/>
      <c r="AQ18" s="8"/>
    </row>
    <row r="19" spans="1:43" ht="15" customHeight="1" x14ac:dyDescent="0.2">
      <c r="A19" s="1"/>
      <c r="B19" s="46" t="s">
        <v>17</v>
      </c>
      <c r="C19" s="47"/>
      <c r="D19" s="48"/>
      <c r="E19" s="27"/>
      <c r="F19" s="27"/>
      <c r="G19" s="27"/>
      <c r="H19" s="27"/>
      <c r="I19" s="27"/>
      <c r="J19" s="1"/>
      <c r="K19" s="49"/>
      <c r="L19" s="49"/>
      <c r="M19" s="49"/>
      <c r="N19" s="50"/>
      <c r="O19" s="24"/>
      <c r="P19" s="70" t="s">
        <v>47</v>
      </c>
      <c r="Q19" s="71"/>
      <c r="R19" s="71"/>
      <c r="S19" s="72" t="s">
        <v>44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45</v>
      </c>
      <c r="AE19" s="72"/>
      <c r="AF19" s="72" t="s">
        <v>52</v>
      </c>
      <c r="AG19" s="72"/>
      <c r="AH19" s="72"/>
      <c r="AI19" s="73"/>
      <c r="AJ19" s="72"/>
      <c r="AK19" s="74"/>
      <c r="AL19" s="23"/>
      <c r="AM19" s="8"/>
      <c r="AN19" s="8"/>
      <c r="AO19" s="8"/>
      <c r="AP19" s="8"/>
      <c r="AQ19" s="8"/>
    </row>
    <row r="20" spans="1:43" ht="15" customHeight="1" x14ac:dyDescent="0.2">
      <c r="A20" s="1"/>
      <c r="B20" s="51" t="s">
        <v>18</v>
      </c>
      <c r="C20" s="52"/>
      <c r="D20" s="53"/>
      <c r="E20" s="18">
        <f>SUM(E17:E19)</f>
        <v>44</v>
      </c>
      <c r="F20" s="18">
        <f>SUM(F17:F19)</f>
        <v>4</v>
      </c>
      <c r="G20" s="18">
        <f>SUM(G17:G19)</f>
        <v>62</v>
      </c>
      <c r="H20" s="18">
        <f>SUM(H17:H19)</f>
        <v>51</v>
      </c>
      <c r="I20" s="18"/>
      <c r="J20" s="1"/>
      <c r="K20" s="54">
        <f>PRODUCT((F20+G20)/E20)</f>
        <v>1.5</v>
      </c>
      <c r="L20" s="54">
        <f>PRODUCT(H20/E20)</f>
        <v>1.1590909090909092</v>
      </c>
      <c r="M20" s="54"/>
      <c r="N20" s="30"/>
      <c r="O20" s="24"/>
      <c r="P20" s="75" t="s">
        <v>48</v>
      </c>
      <c r="Q20" s="76"/>
      <c r="R20" s="76"/>
      <c r="S20" s="77" t="s">
        <v>44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45</v>
      </c>
      <c r="AE20" s="77"/>
      <c r="AF20" s="77" t="s">
        <v>52</v>
      </c>
      <c r="AG20" s="77"/>
      <c r="AH20" s="77"/>
      <c r="AI20" s="78"/>
      <c r="AJ20" s="77"/>
      <c r="AK20" s="79"/>
      <c r="AL20" s="23"/>
      <c r="AM20" s="8"/>
      <c r="AN20" s="8"/>
      <c r="AO20" s="8"/>
      <c r="AP20" s="8"/>
      <c r="AQ20" s="8"/>
    </row>
    <row r="21" spans="1:43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8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3"/>
      <c r="AM21" s="8"/>
      <c r="AN21" s="8"/>
      <c r="AO21" s="8"/>
      <c r="AP21" s="8"/>
      <c r="AQ21" s="8"/>
    </row>
    <row r="22" spans="1:43" ht="15" customHeight="1" x14ac:dyDescent="0.2">
      <c r="A22" s="1"/>
      <c r="B22" s="1" t="s">
        <v>31</v>
      </c>
      <c r="C22" s="1"/>
      <c r="D22" s="60" t="s">
        <v>33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3"/>
      <c r="AM22" s="8"/>
      <c r="AN22" s="8"/>
      <c r="AO22" s="8"/>
      <c r="AP22" s="8"/>
      <c r="AQ22" s="8"/>
    </row>
    <row r="23" spans="1:43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8"/>
      <c r="AL23" s="23"/>
      <c r="AM23" s="8"/>
      <c r="AN23" s="8"/>
      <c r="AO23" s="8"/>
      <c r="AP23" s="8"/>
      <c r="AQ23" s="8"/>
    </row>
    <row r="24" spans="1:43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8"/>
      <c r="AL24" s="23"/>
      <c r="AM24" s="8"/>
      <c r="AN24" s="8"/>
      <c r="AO24" s="8"/>
      <c r="AP24" s="8"/>
      <c r="AQ24" s="8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23"/>
      <c r="AM25" s="8"/>
      <c r="AN25" s="8"/>
      <c r="AO25" s="8"/>
      <c r="AP25" s="8"/>
      <c r="AQ25" s="8"/>
    </row>
    <row r="26" spans="1:43" s="56" customFormat="1" ht="15" customHeight="1" x14ac:dyDescent="0.25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5"/>
      <c r="N26" s="55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3"/>
      <c r="AM26" s="8"/>
      <c r="AN26" s="8"/>
      <c r="AO26" s="8"/>
      <c r="AP26" s="8"/>
      <c r="AQ26" s="8"/>
    </row>
    <row r="27" spans="1:43" s="5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3"/>
      <c r="AM27" s="8"/>
      <c r="AN27" s="8"/>
      <c r="AO27" s="8"/>
      <c r="AP27" s="8"/>
      <c r="AQ27" s="8"/>
    </row>
    <row r="28" spans="1:43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4"/>
      <c r="AB28" s="24"/>
      <c r="AC28" s="24"/>
      <c r="AD28" s="24"/>
      <c r="AE28" s="1"/>
      <c r="AF28" s="24"/>
      <c r="AG28" s="24"/>
      <c r="AH28" s="24"/>
      <c r="AI28" s="24"/>
      <c r="AJ28" s="24"/>
      <c r="AK28" s="24"/>
      <c r="AL28" s="23"/>
      <c r="AM28" s="8"/>
      <c r="AN28" s="8"/>
      <c r="AO28" s="8"/>
      <c r="AP28" s="8"/>
      <c r="AQ28" s="8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4"/>
      <c r="AB29" s="24"/>
      <c r="AC29" s="24"/>
      <c r="AD29" s="24"/>
      <c r="AE29" s="1"/>
      <c r="AF29" s="24"/>
      <c r="AG29" s="24"/>
      <c r="AH29" s="24"/>
      <c r="AI29" s="24"/>
      <c r="AJ29" s="24"/>
      <c r="AK29" s="24"/>
      <c r="AL29" s="23"/>
      <c r="AM29" s="8"/>
      <c r="AN29" s="8"/>
      <c r="AO29" s="8"/>
      <c r="AP29" s="8"/>
      <c r="AQ29" s="8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4"/>
      <c r="AB30" s="24"/>
      <c r="AC30" s="24"/>
      <c r="AD30" s="24"/>
      <c r="AE30" s="1"/>
      <c r="AF30" s="24"/>
      <c r="AG30" s="24"/>
      <c r="AH30" s="24"/>
      <c r="AI30" s="24"/>
      <c r="AJ30" s="24"/>
      <c r="AK30" s="24"/>
      <c r="AL30" s="8"/>
      <c r="AM30" s="8"/>
      <c r="AN30" s="8"/>
      <c r="AO30" s="8"/>
      <c r="AP30" s="8"/>
      <c r="AQ30" s="8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8"/>
      <c r="AL31" s="23"/>
      <c r="AM31" s="8"/>
      <c r="AN31" s="8"/>
      <c r="AO31" s="8"/>
      <c r="AP31" s="8"/>
      <c r="AQ31" s="8"/>
    </row>
    <row r="32" spans="1:43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5"/>
      <c r="N32" s="34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8"/>
      <c r="AL32" s="8"/>
      <c r="AM32" s="8"/>
      <c r="AN32" s="8"/>
      <c r="AO32" s="8"/>
      <c r="AP32" s="8"/>
      <c r="AQ32" s="8"/>
    </row>
    <row r="33" spans="1:43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4"/>
      <c r="AB33" s="24"/>
      <c r="AC33" s="24"/>
      <c r="AD33" s="24"/>
      <c r="AE33" s="1"/>
      <c r="AF33" s="24"/>
      <c r="AG33" s="24"/>
      <c r="AH33" s="24"/>
      <c r="AI33" s="24"/>
      <c r="AJ33" s="24"/>
      <c r="AK33" s="24"/>
      <c r="AL33" s="23"/>
      <c r="AM33" s="8"/>
      <c r="AN33" s="8"/>
      <c r="AO33" s="8"/>
      <c r="AP33" s="8"/>
      <c r="AQ33" s="8"/>
    </row>
    <row r="34" spans="1:43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4"/>
      <c r="AB34" s="24"/>
      <c r="AC34" s="24"/>
      <c r="AD34" s="24"/>
      <c r="AE34" s="1"/>
      <c r="AF34" s="24"/>
      <c r="AG34" s="24"/>
      <c r="AH34" s="24"/>
      <c r="AI34" s="24"/>
      <c r="AJ34" s="24"/>
      <c r="AK34" s="24"/>
      <c r="AL34" s="23"/>
      <c r="AM34" s="8"/>
      <c r="AN34" s="8"/>
      <c r="AO34" s="8"/>
      <c r="AP34" s="8"/>
      <c r="AQ34" s="8"/>
    </row>
    <row r="35" spans="1:43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4"/>
      <c r="AB35" s="24"/>
      <c r="AC35" s="24"/>
      <c r="AD35" s="24"/>
      <c r="AE35" s="1"/>
      <c r="AF35" s="24"/>
      <c r="AG35" s="24"/>
      <c r="AH35" s="24"/>
      <c r="AI35" s="24"/>
      <c r="AJ35" s="24"/>
      <c r="AK35" s="24"/>
      <c r="AL35" s="23"/>
      <c r="AM35" s="8"/>
      <c r="AN35" s="8"/>
      <c r="AO35" s="8"/>
      <c r="AP35" s="8"/>
      <c r="AQ35" s="8"/>
    </row>
    <row r="36" spans="1:43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4"/>
      <c r="AB36" s="24"/>
      <c r="AC36" s="24"/>
      <c r="AD36" s="24"/>
      <c r="AE36" s="1"/>
      <c r="AF36" s="24"/>
      <c r="AG36" s="24"/>
      <c r="AH36" s="24"/>
      <c r="AI36" s="24"/>
      <c r="AJ36" s="24"/>
      <c r="AK36" s="24"/>
      <c r="AL36" s="23"/>
      <c r="AM36" s="8"/>
      <c r="AN36" s="8"/>
      <c r="AO36" s="8"/>
      <c r="AP36" s="8"/>
      <c r="AQ36" s="8"/>
    </row>
    <row r="37" spans="1:43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4"/>
      <c r="AB37" s="24"/>
      <c r="AC37" s="24"/>
      <c r="AD37" s="24"/>
      <c r="AE37" s="1"/>
      <c r="AF37" s="24"/>
      <c r="AG37" s="24"/>
      <c r="AH37" s="24"/>
      <c r="AI37" s="24"/>
      <c r="AJ37" s="24"/>
      <c r="AK37" s="24"/>
      <c r="AL37" s="23"/>
      <c r="AM37" s="8"/>
      <c r="AN37" s="8"/>
      <c r="AO37" s="8"/>
      <c r="AP37" s="8"/>
      <c r="AQ37" s="8"/>
    </row>
    <row r="38" spans="1:43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4"/>
      <c r="AB38" s="24"/>
      <c r="AC38" s="24"/>
      <c r="AD38" s="24"/>
      <c r="AE38" s="1"/>
      <c r="AF38" s="24"/>
      <c r="AG38" s="24"/>
      <c r="AH38" s="24"/>
      <c r="AI38" s="24"/>
      <c r="AJ38" s="24"/>
      <c r="AK38" s="24"/>
      <c r="AL38" s="23"/>
      <c r="AM38" s="8"/>
      <c r="AN38" s="8"/>
      <c r="AO38" s="8"/>
      <c r="AP38" s="8"/>
      <c r="AQ38" s="8"/>
    </row>
    <row r="39" spans="1:43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4"/>
      <c r="AB39" s="24"/>
      <c r="AC39" s="24"/>
      <c r="AD39" s="24"/>
      <c r="AE39" s="1"/>
      <c r="AF39" s="24"/>
      <c r="AG39" s="24"/>
      <c r="AH39" s="24"/>
      <c r="AI39" s="24"/>
      <c r="AJ39" s="24"/>
      <c r="AK39" s="24"/>
      <c r="AL39" s="23"/>
      <c r="AM39" s="8"/>
      <c r="AN39" s="8"/>
      <c r="AO39" s="8"/>
      <c r="AP39" s="8"/>
      <c r="AQ39" s="8"/>
    </row>
    <row r="40" spans="1:43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4"/>
      <c r="AB40" s="24"/>
      <c r="AC40" s="24"/>
      <c r="AD40" s="24"/>
      <c r="AE40" s="1"/>
      <c r="AF40" s="24"/>
      <c r="AG40" s="24"/>
      <c r="AH40" s="24"/>
      <c r="AI40" s="24"/>
      <c r="AJ40" s="24"/>
      <c r="AK40" s="24"/>
      <c r="AL40" s="23"/>
      <c r="AM40" s="8"/>
      <c r="AN40" s="8"/>
      <c r="AO40" s="8"/>
      <c r="AP40" s="8"/>
      <c r="AQ40" s="8"/>
    </row>
    <row r="41" spans="1:43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4"/>
      <c r="AB41" s="24"/>
      <c r="AC41" s="24"/>
      <c r="AD41" s="24"/>
      <c r="AE41" s="1"/>
      <c r="AF41" s="24"/>
      <c r="AG41" s="24"/>
      <c r="AH41" s="24"/>
      <c r="AI41" s="24"/>
      <c r="AJ41" s="24"/>
      <c r="AK41" s="24"/>
      <c r="AL41" s="23"/>
      <c r="AM41" s="8"/>
      <c r="AN41" s="8"/>
      <c r="AO41" s="8"/>
      <c r="AP41" s="8"/>
      <c r="AQ41" s="8"/>
    </row>
    <row r="42" spans="1:43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4"/>
      <c r="AB42" s="24"/>
      <c r="AC42" s="24"/>
      <c r="AD42" s="24"/>
      <c r="AE42" s="1"/>
      <c r="AF42" s="24"/>
      <c r="AG42" s="24"/>
      <c r="AH42" s="24"/>
      <c r="AI42" s="24"/>
      <c r="AJ42" s="24"/>
      <c r="AK42" s="24"/>
      <c r="AL42" s="23"/>
      <c r="AM42" s="8"/>
      <c r="AN42" s="8"/>
      <c r="AO42" s="8"/>
      <c r="AP42" s="8"/>
      <c r="AQ42" s="8"/>
    </row>
    <row r="43" spans="1:43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4"/>
      <c r="AB43" s="24"/>
      <c r="AC43" s="24"/>
      <c r="AD43" s="24"/>
      <c r="AE43" s="1"/>
      <c r="AF43" s="24"/>
      <c r="AG43" s="24"/>
      <c r="AH43" s="24"/>
      <c r="AI43" s="24"/>
      <c r="AJ43" s="24"/>
      <c r="AK43" s="24"/>
      <c r="AL43" s="23"/>
      <c r="AM43" s="8"/>
      <c r="AN43" s="8"/>
      <c r="AO43" s="8"/>
      <c r="AP43" s="8"/>
      <c r="AQ43" s="8"/>
    </row>
    <row r="44" spans="1:43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4"/>
      <c r="AB44" s="24"/>
      <c r="AC44" s="24"/>
      <c r="AD44" s="24"/>
      <c r="AE44" s="1"/>
      <c r="AF44" s="24"/>
      <c r="AG44" s="24"/>
      <c r="AH44" s="24"/>
      <c r="AI44" s="24"/>
      <c r="AJ44" s="24"/>
      <c r="AK44" s="24"/>
      <c r="AL44" s="23"/>
      <c r="AM44" s="8"/>
      <c r="AN44" s="8"/>
      <c r="AO44" s="8"/>
      <c r="AP44" s="8"/>
      <c r="AQ44" s="8"/>
    </row>
    <row r="45" spans="1:43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4"/>
      <c r="AB45" s="24"/>
      <c r="AC45" s="24"/>
      <c r="AD45" s="24"/>
      <c r="AE45" s="1"/>
      <c r="AF45" s="24"/>
      <c r="AG45" s="24"/>
      <c r="AH45" s="24"/>
      <c r="AI45" s="24"/>
      <c r="AJ45" s="24"/>
      <c r="AK45" s="24"/>
      <c r="AL45" s="23"/>
      <c r="AM45" s="8"/>
      <c r="AN45" s="8"/>
      <c r="AO45" s="8"/>
      <c r="AP45" s="8"/>
      <c r="AQ45" s="8"/>
    </row>
    <row r="46" spans="1:43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24"/>
      <c r="AB46" s="24"/>
      <c r="AC46" s="24"/>
      <c r="AD46" s="24"/>
      <c r="AE46" s="1"/>
      <c r="AF46" s="24"/>
      <c r="AG46" s="24"/>
      <c r="AH46" s="24"/>
      <c r="AI46" s="24"/>
      <c r="AJ46" s="24"/>
      <c r="AK46" s="24"/>
      <c r="AL46" s="23"/>
      <c r="AM46" s="8"/>
      <c r="AN46" s="8"/>
      <c r="AO46" s="8"/>
      <c r="AP46" s="8"/>
      <c r="AQ46" s="8"/>
    </row>
    <row r="47" spans="1:43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4"/>
      <c r="AB47" s="24"/>
      <c r="AC47" s="24"/>
      <c r="AD47" s="24"/>
      <c r="AE47" s="1"/>
      <c r="AF47" s="24"/>
      <c r="AG47" s="24"/>
      <c r="AH47" s="24"/>
      <c r="AI47" s="24"/>
      <c r="AJ47" s="24"/>
      <c r="AK47" s="24"/>
      <c r="AL47" s="23"/>
      <c r="AM47" s="8"/>
      <c r="AN47" s="8"/>
      <c r="AO47" s="8"/>
      <c r="AP47" s="8"/>
      <c r="AQ47" s="8"/>
    </row>
    <row r="48" spans="1:43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4"/>
      <c r="AB48" s="24"/>
      <c r="AC48" s="24"/>
      <c r="AD48" s="24"/>
      <c r="AE48" s="1"/>
      <c r="AF48" s="24"/>
      <c r="AG48" s="24"/>
      <c r="AH48" s="24"/>
      <c r="AI48" s="24"/>
      <c r="AJ48" s="24"/>
      <c r="AK48" s="24"/>
      <c r="AL48" s="23"/>
      <c r="AM48" s="8"/>
      <c r="AN48" s="8"/>
      <c r="AO48" s="8"/>
      <c r="AP48" s="8"/>
      <c r="AQ48" s="8"/>
    </row>
    <row r="49" spans="1:43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24"/>
      <c r="AB49" s="24"/>
      <c r="AC49" s="24"/>
      <c r="AD49" s="24"/>
      <c r="AE49" s="1"/>
      <c r="AF49" s="24"/>
      <c r="AG49" s="24"/>
      <c r="AH49" s="24"/>
      <c r="AI49" s="24"/>
      <c r="AJ49" s="24"/>
      <c r="AK49" s="24"/>
      <c r="AL49" s="23"/>
      <c r="AM49" s="8"/>
      <c r="AN49" s="8"/>
      <c r="AO49" s="8"/>
      <c r="AP49" s="8"/>
      <c r="AQ49" s="8"/>
    </row>
    <row r="50" spans="1:43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4"/>
      <c r="AB50" s="24"/>
      <c r="AC50" s="24"/>
      <c r="AD50" s="24"/>
      <c r="AE50" s="1"/>
      <c r="AF50" s="24"/>
      <c r="AG50" s="24"/>
      <c r="AH50" s="24"/>
      <c r="AI50" s="24"/>
      <c r="AJ50" s="24"/>
      <c r="AK50" s="24"/>
      <c r="AL50" s="23"/>
      <c r="AM50" s="8"/>
      <c r="AN50" s="8"/>
      <c r="AO50" s="8"/>
      <c r="AP50" s="8"/>
      <c r="AQ50" s="8"/>
    </row>
    <row r="51" spans="1:43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4"/>
      <c r="AB51" s="24"/>
      <c r="AC51" s="24"/>
      <c r="AD51" s="24"/>
      <c r="AE51" s="1"/>
      <c r="AF51" s="24"/>
      <c r="AG51" s="24"/>
      <c r="AH51" s="24"/>
      <c r="AI51" s="24"/>
      <c r="AJ51" s="24"/>
      <c r="AK51" s="24"/>
      <c r="AL51" s="23"/>
      <c r="AM51" s="8"/>
      <c r="AN51" s="8"/>
      <c r="AO51" s="8"/>
      <c r="AP51" s="8"/>
      <c r="AQ51" s="8"/>
    </row>
    <row r="52" spans="1:43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4"/>
      <c r="AB52" s="24"/>
      <c r="AC52" s="24"/>
      <c r="AD52" s="24"/>
      <c r="AE52" s="1"/>
      <c r="AF52" s="24"/>
      <c r="AG52" s="24"/>
      <c r="AH52" s="24"/>
      <c r="AI52" s="24"/>
      <c r="AJ52" s="24"/>
      <c r="AK52" s="24"/>
      <c r="AL52" s="23"/>
      <c r="AM52" s="8"/>
      <c r="AN52" s="8"/>
      <c r="AO52" s="8"/>
      <c r="AP52" s="8"/>
      <c r="AQ52" s="8"/>
    </row>
    <row r="53" spans="1:43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</row>
    <row r="54" spans="1:43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</row>
    <row r="55" spans="1:43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</row>
    <row r="56" spans="1:43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</row>
    <row r="57" spans="1:43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</row>
    <row r="58" spans="1:43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</row>
    <row r="59" spans="1:43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</row>
    <row r="60" spans="1:43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</row>
    <row r="61" spans="1:43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</row>
    <row r="62" spans="1:43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</row>
    <row r="63" spans="1:43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</row>
    <row r="64" spans="1:43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8"/>
      <c r="Q71" s="8"/>
      <c r="R71" s="8"/>
      <c r="S71" s="1"/>
      <c r="T71" s="24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8"/>
      <c r="Q72" s="8"/>
      <c r="R72" s="8"/>
      <c r="S72" s="1"/>
      <c r="T72" s="24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8"/>
      <c r="Q75" s="8"/>
      <c r="R75" s="8"/>
      <c r="S75" s="1"/>
      <c r="T75" s="24"/>
    </row>
    <row r="76" spans="16:31" ht="15" customHeight="1" x14ac:dyDescent="0.25">
      <c r="P76" s="8"/>
      <c r="Q76" s="8"/>
      <c r="R76" s="8"/>
      <c r="S76" s="1"/>
      <c r="T76" s="24"/>
    </row>
    <row r="77" spans="16:31" ht="15" customHeight="1" x14ac:dyDescent="0.25">
      <c r="P77" s="8"/>
      <c r="Q77" s="8"/>
      <c r="R77" s="8"/>
      <c r="S77" s="1"/>
      <c r="T77" s="24"/>
    </row>
    <row r="78" spans="16:31" ht="15" customHeight="1" x14ac:dyDescent="0.25">
      <c r="P78" s="8"/>
      <c r="Q78" s="8"/>
      <c r="R78" s="8"/>
      <c r="S78" s="1"/>
      <c r="T78" s="24"/>
    </row>
    <row r="79" spans="16:31" ht="15" customHeight="1" x14ac:dyDescent="0.25">
      <c r="P79" s="8"/>
      <c r="Q79" s="8"/>
      <c r="R79" s="8"/>
      <c r="S79" s="1"/>
      <c r="T79" s="24"/>
    </row>
    <row r="80" spans="16:31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zoomScale="97" zoomScaleNormal="97" workbookViewId="0"/>
  </sheetViews>
  <sheetFormatPr defaultRowHeight="15" x14ac:dyDescent="0.25"/>
  <cols>
    <col min="1" max="1" width="0.7109375" style="116" customWidth="1"/>
    <col min="2" max="2" width="32.85546875" style="117" customWidth="1"/>
    <col min="3" max="3" width="17.5703125" style="82" customWidth="1"/>
    <col min="4" max="4" width="10.5703125" style="118" customWidth="1"/>
    <col min="5" max="5" width="10.28515625" style="118" customWidth="1"/>
    <col min="6" max="6" width="0.7109375" style="36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82" customWidth="1"/>
    <col min="22" max="22" width="11" style="82" customWidth="1"/>
    <col min="23" max="23" width="24.140625" style="118" customWidth="1"/>
    <col min="24" max="24" width="9.42578125" style="82" customWidth="1"/>
    <col min="25" max="30" width="9.140625" style="119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88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8"/>
      <c r="B2" s="10" t="s">
        <v>86</v>
      </c>
      <c r="C2" s="4" t="s">
        <v>51</v>
      </c>
      <c r="D2" s="11"/>
      <c r="E2" s="11"/>
      <c r="F2" s="89"/>
      <c r="G2" s="8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8"/>
      <c r="X2" s="64"/>
      <c r="Y2" s="87"/>
      <c r="Z2" s="87"/>
      <c r="AA2" s="87"/>
      <c r="AB2" s="87"/>
      <c r="AC2" s="87"/>
      <c r="AD2" s="87"/>
    </row>
    <row r="3" spans="1:30" x14ac:dyDescent="0.25">
      <c r="A3" s="8"/>
      <c r="B3" s="90" t="s">
        <v>53</v>
      </c>
      <c r="C3" s="22" t="s">
        <v>54</v>
      </c>
      <c r="D3" s="91" t="s">
        <v>55</v>
      </c>
      <c r="E3" s="92" t="s">
        <v>1</v>
      </c>
      <c r="F3" s="24"/>
      <c r="G3" s="93" t="s">
        <v>56</v>
      </c>
      <c r="H3" s="94" t="s">
        <v>57</v>
      </c>
      <c r="I3" s="94" t="s">
        <v>28</v>
      </c>
      <c r="J3" s="17" t="s">
        <v>58</v>
      </c>
      <c r="K3" s="95" t="s">
        <v>59</v>
      </c>
      <c r="L3" s="95" t="s">
        <v>60</v>
      </c>
      <c r="M3" s="93" t="s">
        <v>61</v>
      </c>
      <c r="N3" s="93" t="s">
        <v>27</v>
      </c>
      <c r="O3" s="94" t="s">
        <v>62</v>
      </c>
      <c r="P3" s="93" t="s">
        <v>57</v>
      </c>
      <c r="Q3" s="93" t="s">
        <v>3</v>
      </c>
      <c r="R3" s="93">
        <v>1</v>
      </c>
      <c r="S3" s="93">
        <v>2</v>
      </c>
      <c r="T3" s="93">
        <v>3</v>
      </c>
      <c r="U3" s="93" t="s">
        <v>63</v>
      </c>
      <c r="V3" s="17" t="s">
        <v>19</v>
      </c>
      <c r="W3" s="16" t="s">
        <v>64</v>
      </c>
      <c r="X3" s="16" t="s">
        <v>65</v>
      </c>
      <c r="Y3" s="87"/>
      <c r="Z3" s="87"/>
      <c r="AA3" s="87"/>
      <c r="AB3" s="87"/>
      <c r="AC3" s="87"/>
      <c r="AD3" s="87"/>
    </row>
    <row r="4" spans="1:30" x14ac:dyDescent="0.25">
      <c r="A4" s="120"/>
      <c r="B4" s="130" t="s">
        <v>68</v>
      </c>
      <c r="C4" s="121" t="s">
        <v>69</v>
      </c>
      <c r="D4" s="122" t="s">
        <v>70</v>
      </c>
      <c r="E4" s="131" t="s">
        <v>35</v>
      </c>
      <c r="F4" s="132"/>
      <c r="G4" s="123">
        <v>1</v>
      </c>
      <c r="H4" s="124"/>
      <c r="I4" s="123"/>
      <c r="J4" s="125" t="s">
        <v>71</v>
      </c>
      <c r="K4" s="125"/>
      <c r="L4" s="125"/>
      <c r="M4" s="125">
        <v>1</v>
      </c>
      <c r="N4" s="123"/>
      <c r="O4" s="124"/>
      <c r="P4" s="123"/>
      <c r="Q4" s="133"/>
      <c r="R4" s="133"/>
      <c r="S4" s="133"/>
      <c r="T4" s="133"/>
      <c r="U4" s="133"/>
      <c r="V4" s="126"/>
      <c r="W4" s="134" t="s">
        <v>72</v>
      </c>
      <c r="X4" s="127"/>
      <c r="Y4" s="87"/>
      <c r="Z4" s="87"/>
      <c r="AA4" s="87"/>
      <c r="AB4" s="87"/>
      <c r="AC4" s="87"/>
      <c r="AD4" s="87"/>
    </row>
    <row r="5" spans="1:30" x14ac:dyDescent="0.25">
      <c r="A5" s="120"/>
      <c r="B5" s="130" t="s">
        <v>73</v>
      </c>
      <c r="C5" s="121" t="s">
        <v>74</v>
      </c>
      <c r="D5" s="122" t="s">
        <v>70</v>
      </c>
      <c r="E5" s="131" t="s">
        <v>35</v>
      </c>
      <c r="F5" s="132"/>
      <c r="G5" s="123"/>
      <c r="H5" s="124"/>
      <c r="I5" s="123">
        <v>1</v>
      </c>
      <c r="J5" s="125" t="s">
        <v>75</v>
      </c>
      <c r="K5" s="125">
        <v>7</v>
      </c>
      <c r="L5" s="125" t="s">
        <v>76</v>
      </c>
      <c r="M5" s="125">
        <v>1</v>
      </c>
      <c r="N5" s="123"/>
      <c r="O5" s="124"/>
      <c r="P5" s="124"/>
      <c r="Q5" s="133"/>
      <c r="R5" s="133"/>
      <c r="S5" s="133"/>
      <c r="T5" s="133"/>
      <c r="U5" s="133"/>
      <c r="V5" s="126"/>
      <c r="W5" s="134" t="s">
        <v>72</v>
      </c>
      <c r="X5" s="127" t="s">
        <v>77</v>
      </c>
      <c r="Y5" s="87"/>
      <c r="Z5" s="87"/>
      <c r="AA5" s="87"/>
      <c r="AB5" s="87"/>
      <c r="AC5" s="87"/>
      <c r="AD5" s="87"/>
    </row>
    <row r="6" spans="1:30" x14ac:dyDescent="0.25">
      <c r="A6" s="120"/>
      <c r="B6" s="130" t="s">
        <v>78</v>
      </c>
      <c r="C6" s="121" t="s">
        <v>79</v>
      </c>
      <c r="D6" s="122" t="s">
        <v>70</v>
      </c>
      <c r="E6" s="131" t="s">
        <v>35</v>
      </c>
      <c r="F6" s="132"/>
      <c r="G6" s="123"/>
      <c r="H6" s="124"/>
      <c r="I6" s="123">
        <v>1</v>
      </c>
      <c r="J6" s="125"/>
      <c r="K6" s="125" t="s">
        <v>66</v>
      </c>
      <c r="L6" s="125"/>
      <c r="M6" s="125">
        <v>1</v>
      </c>
      <c r="N6" s="123"/>
      <c r="O6" s="124"/>
      <c r="P6" s="123"/>
      <c r="Q6" s="133"/>
      <c r="R6" s="133"/>
      <c r="S6" s="133"/>
      <c r="T6" s="133"/>
      <c r="U6" s="133"/>
      <c r="V6" s="126"/>
      <c r="W6" s="134" t="s">
        <v>72</v>
      </c>
      <c r="X6" s="127" t="s">
        <v>80</v>
      </c>
      <c r="Y6" s="87"/>
      <c r="Z6" s="87"/>
      <c r="AA6" s="87"/>
      <c r="AB6" s="87"/>
      <c r="AC6" s="87"/>
      <c r="AD6" s="87"/>
    </row>
    <row r="7" spans="1:30" x14ac:dyDescent="0.25">
      <c r="A7" s="120"/>
      <c r="B7" s="130" t="s">
        <v>81</v>
      </c>
      <c r="C7" s="121" t="s">
        <v>82</v>
      </c>
      <c r="D7" s="122" t="s">
        <v>70</v>
      </c>
      <c r="E7" s="131" t="s">
        <v>35</v>
      </c>
      <c r="F7" s="132"/>
      <c r="G7" s="123"/>
      <c r="H7" s="124"/>
      <c r="I7" s="123">
        <v>1</v>
      </c>
      <c r="J7" s="125" t="s">
        <v>75</v>
      </c>
      <c r="K7" s="125">
        <v>8</v>
      </c>
      <c r="L7" s="125"/>
      <c r="M7" s="125">
        <v>1</v>
      </c>
      <c r="N7" s="123"/>
      <c r="O7" s="124"/>
      <c r="P7" s="124"/>
      <c r="Q7" s="133"/>
      <c r="R7" s="133"/>
      <c r="S7" s="133"/>
      <c r="T7" s="133"/>
      <c r="U7" s="133"/>
      <c r="V7" s="126"/>
      <c r="W7" s="134" t="s">
        <v>83</v>
      </c>
      <c r="X7" s="127" t="s">
        <v>84</v>
      </c>
      <c r="Y7" s="87"/>
      <c r="Z7" s="87"/>
      <c r="AA7" s="87"/>
      <c r="AB7" s="87"/>
      <c r="AC7" s="87"/>
      <c r="AD7" s="87"/>
    </row>
    <row r="8" spans="1:30" x14ac:dyDescent="0.25">
      <c r="A8" s="23"/>
      <c r="B8" s="22" t="s">
        <v>9</v>
      </c>
      <c r="C8" s="17"/>
      <c r="D8" s="16"/>
      <c r="E8" s="96"/>
      <c r="F8" s="97"/>
      <c r="G8" s="18">
        <f>SUM(G4:G7)</f>
        <v>1</v>
      </c>
      <c r="H8" s="18"/>
      <c r="I8" s="18">
        <f>SUM(I4:I7)</f>
        <v>3</v>
      </c>
      <c r="J8" s="17"/>
      <c r="K8" s="17"/>
      <c r="L8" s="17"/>
      <c r="M8" s="18">
        <f t="shared" ref="M8:U8" si="0">SUM(M4:M7)</f>
        <v>4</v>
      </c>
      <c r="N8" s="18"/>
      <c r="O8" s="18"/>
      <c r="P8" s="18"/>
      <c r="Q8" s="18"/>
      <c r="R8" s="18"/>
      <c r="S8" s="18"/>
      <c r="T8" s="18"/>
      <c r="U8" s="18"/>
      <c r="V8" s="30"/>
      <c r="W8" s="98"/>
      <c r="X8" s="99"/>
      <c r="Y8" s="87"/>
      <c r="Z8" s="87"/>
      <c r="AA8" s="87"/>
      <c r="AB8" s="87"/>
      <c r="AC8" s="87"/>
      <c r="AD8" s="87"/>
    </row>
    <row r="9" spans="1:30" x14ac:dyDescent="0.25">
      <c r="A9" s="23"/>
      <c r="B9" s="100" t="s">
        <v>67</v>
      </c>
      <c r="C9" s="101" t="s">
        <v>85</v>
      </c>
      <c r="D9" s="102"/>
      <c r="E9" s="103"/>
      <c r="F9" s="104"/>
      <c r="G9" s="105"/>
      <c r="H9" s="105"/>
      <c r="I9" s="105"/>
      <c r="J9" s="106"/>
      <c r="K9" s="106"/>
      <c r="L9" s="106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2"/>
      <c r="X9" s="107"/>
      <c r="Y9" s="87"/>
      <c r="Z9" s="87"/>
      <c r="AA9" s="87"/>
      <c r="AB9" s="87"/>
      <c r="AC9" s="87"/>
      <c r="AD9" s="87"/>
    </row>
    <row r="10" spans="1:30" x14ac:dyDescent="0.25">
      <c r="A10" s="23"/>
      <c r="B10" s="108"/>
      <c r="C10" s="109"/>
      <c r="D10" s="109"/>
      <c r="E10" s="110"/>
      <c r="F10" s="110"/>
      <c r="G10" s="111"/>
      <c r="H10" s="112"/>
      <c r="I10" s="110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3"/>
      <c r="Y10" s="87"/>
      <c r="Z10" s="87"/>
      <c r="AA10" s="87"/>
      <c r="AB10" s="87"/>
      <c r="AC10" s="87"/>
      <c r="AD10" s="87"/>
    </row>
    <row r="11" spans="1:30" x14ac:dyDescent="0.25">
      <c r="A11" s="23"/>
      <c r="B11" s="114"/>
      <c r="C11" s="1"/>
      <c r="D11" s="114"/>
      <c r="E11" s="115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87"/>
      <c r="Z11" s="87"/>
      <c r="AA11" s="87"/>
      <c r="AB11" s="87"/>
      <c r="AC11" s="87"/>
      <c r="AD11" s="87"/>
    </row>
    <row r="12" spans="1:30" x14ac:dyDescent="0.25">
      <c r="A12" s="23"/>
      <c r="B12" s="114"/>
      <c r="C12" s="1"/>
      <c r="D12" s="114"/>
      <c r="E12" s="115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87"/>
      <c r="Z12" s="87"/>
      <c r="AA12" s="87"/>
      <c r="AB12" s="87"/>
      <c r="AC12" s="87"/>
      <c r="AD12" s="87"/>
    </row>
    <row r="13" spans="1:30" x14ac:dyDescent="0.25">
      <c r="A13" s="23"/>
      <c r="B13" s="114"/>
      <c r="C13" s="1"/>
      <c r="D13" s="114"/>
      <c r="E13" s="115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87"/>
      <c r="Z13" s="87"/>
      <c r="AA13" s="87"/>
      <c r="AB13" s="87"/>
      <c r="AC13" s="87"/>
      <c r="AD13" s="87"/>
    </row>
    <row r="14" spans="1:30" x14ac:dyDescent="0.25">
      <c r="A14" s="23"/>
      <c r="B14" s="114"/>
      <c r="C14" s="1"/>
      <c r="D14" s="114"/>
      <c r="E14" s="115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87"/>
      <c r="Z14" s="87"/>
      <c r="AA14" s="87"/>
      <c r="AB14" s="87"/>
      <c r="AC14" s="87"/>
      <c r="AD14" s="87"/>
    </row>
    <row r="15" spans="1:30" x14ac:dyDescent="0.25">
      <c r="A15" s="23"/>
      <c r="B15" s="114"/>
      <c r="C15" s="1"/>
      <c r="D15" s="114"/>
      <c r="E15" s="115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87"/>
      <c r="Z15" s="87"/>
      <c r="AA15" s="87"/>
      <c r="AB15" s="87"/>
      <c r="AC15" s="87"/>
      <c r="AD15" s="87"/>
    </row>
    <row r="16" spans="1:30" x14ac:dyDescent="0.25">
      <c r="A16" s="23"/>
      <c r="B16" s="114"/>
      <c r="C16" s="1"/>
      <c r="D16" s="114"/>
      <c r="E16" s="115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87"/>
      <c r="Z16" s="87"/>
      <c r="AA16" s="87"/>
      <c r="AB16" s="87"/>
      <c r="AC16" s="87"/>
      <c r="AD16" s="87"/>
    </row>
    <row r="17" spans="1:30" x14ac:dyDescent="0.25">
      <c r="A17" s="23"/>
      <c r="B17" s="114"/>
      <c r="C17" s="1"/>
      <c r="D17" s="114"/>
      <c r="E17" s="115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87"/>
      <c r="Z17" s="87"/>
      <c r="AA17" s="87"/>
      <c r="AB17" s="87"/>
      <c r="AC17" s="87"/>
      <c r="AD17" s="87"/>
    </row>
    <row r="18" spans="1:30" x14ac:dyDescent="0.25">
      <c r="A18" s="23"/>
      <c r="B18" s="114"/>
      <c r="C18" s="1"/>
      <c r="D18" s="114"/>
      <c r="E18" s="115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87"/>
      <c r="Z18" s="87"/>
      <c r="AA18" s="87"/>
      <c r="AB18" s="87"/>
      <c r="AC18" s="87"/>
      <c r="AD18" s="87"/>
    </row>
    <row r="19" spans="1:30" x14ac:dyDescent="0.25">
      <c r="A19" s="23"/>
      <c r="B19" s="114"/>
      <c r="C19" s="1"/>
      <c r="D19" s="114"/>
      <c r="E19" s="115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87"/>
      <c r="Z19" s="87"/>
      <c r="AA19" s="87"/>
      <c r="AB19" s="87"/>
      <c r="AC19" s="87"/>
      <c r="AD19" s="87"/>
    </row>
    <row r="20" spans="1:30" x14ac:dyDescent="0.25">
      <c r="A20" s="23"/>
      <c r="B20" s="114"/>
      <c r="C20" s="1"/>
      <c r="D20" s="114"/>
      <c r="E20" s="115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87"/>
      <c r="Z20" s="87"/>
      <c r="AA20" s="87"/>
      <c r="AB20" s="87"/>
      <c r="AC20" s="87"/>
      <c r="AD20" s="87"/>
    </row>
    <row r="21" spans="1:30" x14ac:dyDescent="0.25">
      <c r="A21" s="23"/>
      <c r="B21" s="114"/>
      <c r="C21" s="1"/>
      <c r="D21" s="114"/>
      <c r="E21" s="115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87"/>
      <c r="Z21" s="87"/>
      <c r="AA21" s="87"/>
      <c r="AB21" s="87"/>
      <c r="AC21" s="87"/>
      <c r="AD21" s="87"/>
    </row>
    <row r="22" spans="1:30" x14ac:dyDescent="0.25">
      <c r="A22" s="23"/>
      <c r="B22" s="114"/>
      <c r="C22" s="1"/>
      <c r="D22" s="114"/>
      <c r="E22" s="115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87"/>
      <c r="Z22" s="87"/>
      <c r="AA22" s="87"/>
      <c r="AB22" s="87"/>
      <c r="AC22" s="87"/>
      <c r="AD22" s="87"/>
    </row>
    <row r="23" spans="1:30" x14ac:dyDescent="0.25">
      <c r="A23" s="23"/>
      <c r="B23" s="114"/>
      <c r="C23" s="1"/>
      <c r="D23" s="114"/>
      <c r="E23" s="115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87"/>
      <c r="Z23" s="87"/>
      <c r="AA23" s="87"/>
      <c r="AB23" s="87"/>
      <c r="AC23" s="87"/>
      <c r="AD23" s="87"/>
    </row>
    <row r="24" spans="1:30" x14ac:dyDescent="0.25">
      <c r="A24" s="23"/>
      <c r="B24" s="114"/>
      <c r="C24" s="1"/>
      <c r="D24" s="114"/>
      <c r="E24" s="115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87"/>
      <c r="Z24" s="87"/>
      <c r="AA24" s="87"/>
      <c r="AB24" s="87"/>
      <c r="AC24" s="87"/>
      <c r="AD24" s="87"/>
    </row>
    <row r="25" spans="1:30" x14ac:dyDescent="0.25">
      <c r="A25" s="23"/>
      <c r="B25" s="114"/>
      <c r="C25" s="1"/>
      <c r="D25" s="114"/>
      <c r="E25" s="115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87"/>
      <c r="Z25" s="87"/>
      <c r="AA25" s="87"/>
      <c r="AB25" s="87"/>
      <c r="AC25" s="87"/>
      <c r="AD25" s="87"/>
    </row>
    <row r="26" spans="1:30" x14ac:dyDescent="0.25">
      <c r="A26" s="23"/>
      <c r="B26" s="114"/>
      <c r="C26" s="1"/>
      <c r="D26" s="114"/>
      <c r="E26" s="115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87"/>
      <c r="Z26" s="87"/>
      <c r="AA26" s="87"/>
      <c r="AB26" s="87"/>
      <c r="AC26" s="87"/>
      <c r="AD26" s="87"/>
    </row>
    <row r="27" spans="1:30" x14ac:dyDescent="0.25">
      <c r="A27" s="23"/>
      <c r="B27" s="114"/>
      <c r="C27" s="1"/>
      <c r="D27" s="114"/>
      <c r="E27" s="115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87"/>
      <c r="Z27" s="87"/>
      <c r="AA27" s="87"/>
      <c r="AB27" s="87"/>
      <c r="AC27" s="87"/>
      <c r="AD27" s="87"/>
    </row>
    <row r="28" spans="1:30" x14ac:dyDescent="0.25">
      <c r="A28" s="23"/>
      <c r="B28" s="114"/>
      <c r="C28" s="1"/>
      <c r="D28" s="114"/>
      <c r="E28" s="115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87"/>
      <c r="Z28" s="87"/>
      <c r="AA28" s="87"/>
      <c r="AB28" s="87"/>
      <c r="AC28" s="87"/>
      <c r="AD28" s="87"/>
    </row>
    <row r="29" spans="1:30" x14ac:dyDescent="0.25">
      <c r="A29" s="23"/>
      <c r="B29" s="114"/>
      <c r="C29" s="1"/>
      <c r="D29" s="114"/>
      <c r="E29" s="115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87"/>
      <c r="Z29" s="87"/>
      <c r="AA29" s="87"/>
      <c r="AB29" s="87"/>
      <c r="AC29" s="87"/>
      <c r="AD29" s="87"/>
    </row>
    <row r="30" spans="1:30" x14ac:dyDescent="0.25">
      <c r="A30" s="23"/>
      <c r="B30" s="114"/>
      <c r="C30" s="1"/>
      <c r="D30" s="114"/>
      <c r="E30" s="115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87"/>
      <c r="Z30" s="87"/>
      <c r="AA30" s="87"/>
      <c r="AB30" s="87"/>
      <c r="AC30" s="87"/>
      <c r="AD30" s="87"/>
    </row>
    <row r="31" spans="1:30" x14ac:dyDescent="0.25">
      <c r="A31" s="23"/>
      <c r="B31" s="114"/>
      <c r="C31" s="1"/>
      <c r="D31" s="114"/>
      <c r="E31" s="115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87"/>
      <c r="Z31" s="87"/>
      <c r="AA31" s="87"/>
      <c r="AB31" s="87"/>
      <c r="AC31" s="87"/>
      <c r="AD31" s="87"/>
    </row>
    <row r="32" spans="1:30" x14ac:dyDescent="0.25">
      <c r="A32" s="23"/>
      <c r="B32" s="114"/>
      <c r="C32" s="1"/>
      <c r="D32" s="114"/>
      <c r="E32" s="115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87"/>
      <c r="Z32" s="87"/>
      <c r="AA32" s="87"/>
      <c r="AB32" s="87"/>
      <c r="AC32" s="87"/>
      <c r="AD32" s="87"/>
    </row>
    <row r="33" spans="1:30" x14ac:dyDescent="0.25">
      <c r="A33" s="23"/>
      <c r="B33" s="114"/>
      <c r="C33" s="1"/>
      <c r="D33" s="114"/>
      <c r="E33" s="115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87"/>
      <c r="Z33" s="87"/>
      <c r="AA33" s="87"/>
      <c r="AB33" s="87"/>
      <c r="AC33" s="87"/>
      <c r="AD33" s="87"/>
    </row>
    <row r="34" spans="1:30" x14ac:dyDescent="0.25">
      <c r="A34" s="23"/>
      <c r="B34" s="114"/>
      <c r="C34" s="1"/>
      <c r="D34" s="114"/>
      <c r="E34" s="115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87"/>
      <c r="Z34" s="87"/>
      <c r="AA34" s="87"/>
      <c r="AB34" s="87"/>
      <c r="AC34" s="87"/>
      <c r="AD34" s="87"/>
    </row>
    <row r="35" spans="1:30" x14ac:dyDescent="0.25">
      <c r="A35" s="23"/>
      <c r="B35" s="114"/>
      <c r="C35" s="1"/>
      <c r="D35" s="114"/>
      <c r="E35" s="115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87"/>
      <c r="Z35" s="87"/>
      <c r="AA35" s="87"/>
      <c r="AB35" s="87"/>
      <c r="AC35" s="87"/>
      <c r="AD35" s="87"/>
    </row>
    <row r="36" spans="1:30" x14ac:dyDescent="0.25">
      <c r="A36" s="23"/>
      <c r="B36" s="114"/>
      <c r="C36" s="1"/>
      <c r="D36" s="114"/>
      <c r="E36" s="115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87"/>
      <c r="Z36" s="87"/>
      <c r="AA36" s="87"/>
      <c r="AB36" s="87"/>
      <c r="AC36" s="87"/>
      <c r="AD36" s="87"/>
    </row>
    <row r="37" spans="1:30" x14ac:dyDescent="0.25">
      <c r="A37" s="23"/>
      <c r="B37" s="114"/>
      <c r="C37" s="1"/>
      <c r="D37" s="114"/>
      <c r="E37" s="115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87"/>
      <c r="Z37" s="87"/>
      <c r="AA37" s="87"/>
      <c r="AB37" s="87"/>
      <c r="AC37" s="87"/>
      <c r="AD37" s="87"/>
    </row>
    <row r="38" spans="1:30" x14ac:dyDescent="0.25">
      <c r="A38" s="23"/>
      <c r="B38" s="114"/>
      <c r="C38" s="1"/>
      <c r="D38" s="114"/>
      <c r="E38" s="115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87"/>
      <c r="Z38" s="87"/>
      <c r="AA38" s="87"/>
      <c r="AB38" s="87"/>
      <c r="AC38" s="87"/>
      <c r="AD38" s="87"/>
    </row>
    <row r="39" spans="1:30" x14ac:dyDescent="0.25">
      <c r="A39" s="23"/>
      <c r="B39" s="114"/>
      <c r="C39" s="1"/>
      <c r="D39" s="114"/>
      <c r="E39" s="115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87"/>
      <c r="Z39" s="87"/>
      <c r="AA39" s="87"/>
      <c r="AB39" s="87"/>
      <c r="AC39" s="87"/>
      <c r="AD39" s="87"/>
    </row>
    <row r="40" spans="1:30" x14ac:dyDescent="0.25">
      <c r="A40" s="23"/>
      <c r="B40" s="114"/>
      <c r="C40" s="1"/>
      <c r="D40" s="114"/>
      <c r="E40" s="115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87"/>
      <c r="Z40" s="87"/>
      <c r="AA40" s="87"/>
      <c r="AB40" s="87"/>
      <c r="AC40" s="87"/>
      <c r="AD40" s="87"/>
    </row>
    <row r="41" spans="1:30" x14ac:dyDescent="0.25">
      <c r="A41" s="23"/>
      <c r="B41" s="114"/>
      <c r="C41" s="1"/>
      <c r="D41" s="114"/>
      <c r="E41" s="115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87"/>
      <c r="Z41" s="87"/>
      <c r="AA41" s="87"/>
      <c r="AB41" s="87"/>
      <c r="AC41" s="87"/>
      <c r="AD41" s="87"/>
    </row>
    <row r="42" spans="1:30" x14ac:dyDescent="0.25">
      <c r="A42" s="23"/>
      <c r="B42" s="114"/>
      <c r="C42" s="1"/>
      <c r="D42" s="114"/>
      <c r="E42" s="115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87"/>
      <c r="Z42" s="87"/>
      <c r="AA42" s="87"/>
      <c r="AB42" s="87"/>
      <c r="AC42" s="87"/>
      <c r="AD42" s="87"/>
    </row>
    <row r="43" spans="1:30" x14ac:dyDescent="0.25">
      <c r="A43" s="23"/>
      <c r="B43" s="114"/>
      <c r="C43" s="1"/>
      <c r="D43" s="114"/>
      <c r="E43" s="115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4"/>
      <c r="X43" s="1"/>
      <c r="Y43" s="87"/>
      <c r="Z43" s="87"/>
      <c r="AA43" s="87"/>
      <c r="AB43" s="87"/>
      <c r="AC43" s="87"/>
      <c r="AD43" s="87"/>
    </row>
    <row r="44" spans="1:30" x14ac:dyDescent="0.25">
      <c r="A44" s="23"/>
      <c r="B44" s="114"/>
      <c r="C44" s="1"/>
      <c r="D44" s="114"/>
      <c r="E44" s="115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4"/>
      <c r="X44" s="1"/>
      <c r="Y44" s="87"/>
      <c r="Z44" s="87"/>
      <c r="AA44" s="87"/>
      <c r="AB44" s="87"/>
      <c r="AC44" s="87"/>
      <c r="AD44" s="87"/>
    </row>
    <row r="45" spans="1:30" x14ac:dyDescent="0.25">
      <c r="A45" s="23"/>
      <c r="B45" s="114"/>
      <c r="C45" s="1"/>
      <c r="D45" s="114"/>
      <c r="E45" s="115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4"/>
      <c r="X45" s="1"/>
      <c r="Y45" s="87"/>
      <c r="Z45" s="87"/>
      <c r="AA45" s="87"/>
      <c r="AB45" s="87"/>
      <c r="AC45" s="87"/>
      <c r="AD45" s="87"/>
    </row>
    <row r="46" spans="1:30" x14ac:dyDescent="0.25">
      <c r="A46" s="23"/>
      <c r="B46" s="114"/>
      <c r="C46" s="1"/>
      <c r="D46" s="114"/>
      <c r="E46" s="115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4"/>
      <c r="X46" s="1"/>
      <c r="Y46" s="87"/>
      <c r="Z46" s="87"/>
      <c r="AA46" s="87"/>
      <c r="AB46" s="87"/>
      <c r="AC46" s="87"/>
      <c r="AD46" s="87"/>
    </row>
    <row r="47" spans="1:30" x14ac:dyDescent="0.25">
      <c r="A47" s="23"/>
      <c r="B47" s="114"/>
      <c r="C47" s="1"/>
      <c r="D47" s="114"/>
      <c r="E47" s="115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4"/>
      <c r="X47" s="1"/>
      <c r="Y47" s="87"/>
      <c r="Z47" s="87"/>
      <c r="AA47" s="87"/>
      <c r="AB47" s="87"/>
      <c r="AC47" s="87"/>
      <c r="AD47" s="87"/>
    </row>
    <row r="48" spans="1:30" x14ac:dyDescent="0.25">
      <c r="A48" s="23"/>
      <c r="B48" s="114"/>
      <c r="C48" s="1"/>
      <c r="D48" s="114"/>
      <c r="E48" s="115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4"/>
      <c r="X48" s="1"/>
      <c r="Y48" s="87"/>
      <c r="Z48" s="87"/>
      <c r="AA48" s="87"/>
      <c r="AB48" s="87"/>
      <c r="AC48" s="87"/>
      <c r="AD48" s="87"/>
    </row>
    <row r="49" spans="1:30" x14ac:dyDescent="0.25">
      <c r="A49" s="23"/>
      <c r="B49" s="114"/>
      <c r="C49" s="1"/>
      <c r="D49" s="114"/>
      <c r="E49" s="115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4"/>
      <c r="X49" s="1"/>
      <c r="Y49" s="87"/>
      <c r="Z49" s="87"/>
      <c r="AA49" s="87"/>
      <c r="AB49" s="87"/>
      <c r="AC49" s="87"/>
      <c r="AD49" s="87"/>
    </row>
    <row r="50" spans="1:30" x14ac:dyDescent="0.25">
      <c r="A50" s="23"/>
      <c r="B50" s="114"/>
      <c r="C50" s="1"/>
      <c r="D50" s="114"/>
      <c r="E50" s="115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4"/>
      <c r="X50" s="1"/>
      <c r="Y50" s="87"/>
      <c r="Z50" s="87"/>
      <c r="AA50" s="87"/>
      <c r="AB50" s="87"/>
      <c r="AC50" s="87"/>
      <c r="AD50" s="87"/>
    </row>
    <row r="51" spans="1:30" x14ac:dyDescent="0.25">
      <c r="A51" s="23"/>
      <c r="B51" s="114"/>
      <c r="C51" s="1"/>
      <c r="D51" s="114"/>
      <c r="E51" s="115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4"/>
      <c r="X51" s="1"/>
      <c r="Y51" s="87"/>
      <c r="Z51" s="87"/>
      <c r="AA51" s="87"/>
      <c r="AB51" s="87"/>
      <c r="AC51" s="87"/>
      <c r="AD51" s="87"/>
    </row>
    <row r="52" spans="1:30" x14ac:dyDescent="0.25">
      <c r="A52" s="23"/>
      <c r="B52" s="114"/>
      <c r="C52" s="1"/>
      <c r="D52" s="114"/>
      <c r="E52" s="115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4"/>
      <c r="X52" s="1"/>
      <c r="Y52" s="87"/>
      <c r="Z52" s="87"/>
      <c r="AA52" s="87"/>
      <c r="AB52" s="87"/>
      <c r="AC52" s="87"/>
      <c r="AD52" s="87"/>
    </row>
    <row r="53" spans="1:30" x14ac:dyDescent="0.25">
      <c r="A53" s="23"/>
      <c r="B53" s="114"/>
      <c r="C53" s="1"/>
      <c r="D53" s="114"/>
      <c r="E53" s="115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4"/>
      <c r="X53" s="1"/>
      <c r="Y53" s="87"/>
      <c r="Z53" s="87"/>
      <c r="AA53" s="87"/>
      <c r="AB53" s="87"/>
      <c r="AC53" s="87"/>
      <c r="AD53" s="87"/>
    </row>
    <row r="54" spans="1:30" x14ac:dyDescent="0.25">
      <c r="A54" s="23"/>
      <c r="B54" s="114"/>
      <c r="C54" s="1"/>
      <c r="D54" s="114"/>
      <c r="E54" s="115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4"/>
      <c r="X54" s="1"/>
      <c r="Y54" s="87"/>
      <c r="Z54" s="87"/>
      <c r="AA54" s="87"/>
      <c r="AB54" s="87"/>
      <c r="AC54" s="87"/>
      <c r="AD54" s="87"/>
    </row>
    <row r="55" spans="1:30" x14ac:dyDescent="0.25">
      <c r="A55" s="23"/>
      <c r="B55" s="114"/>
      <c r="C55" s="1"/>
      <c r="D55" s="114"/>
      <c r="E55" s="115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4"/>
      <c r="X55" s="1"/>
      <c r="Y55" s="87"/>
      <c r="Z55" s="87"/>
      <c r="AA55" s="87"/>
      <c r="AB55" s="87"/>
      <c r="AC55" s="87"/>
      <c r="AD55" s="87"/>
    </row>
    <row r="56" spans="1:30" x14ac:dyDescent="0.25">
      <c r="A56" s="23"/>
      <c r="B56" s="114"/>
      <c r="C56" s="1"/>
      <c r="D56" s="114"/>
      <c r="E56" s="115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4"/>
      <c r="X56" s="1"/>
      <c r="Y56" s="87"/>
      <c r="Z56" s="87"/>
      <c r="AA56" s="87"/>
      <c r="AB56" s="87"/>
      <c r="AC56" s="87"/>
      <c r="AD56" s="87"/>
    </row>
    <row r="57" spans="1:30" x14ac:dyDescent="0.25">
      <c r="A57" s="23"/>
      <c r="B57" s="114"/>
      <c r="C57" s="1"/>
      <c r="D57" s="114"/>
      <c r="E57" s="115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4"/>
      <c r="X57" s="1"/>
      <c r="Y57" s="87"/>
      <c r="Z57" s="87"/>
      <c r="AA57" s="87"/>
      <c r="AB57" s="87"/>
      <c r="AC57" s="87"/>
      <c r="AD57" s="87"/>
    </row>
    <row r="58" spans="1:30" x14ac:dyDescent="0.25">
      <c r="A58" s="23"/>
      <c r="B58" s="114"/>
      <c r="C58" s="1"/>
      <c r="D58" s="114"/>
      <c r="E58" s="115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4"/>
      <c r="X58" s="1"/>
      <c r="Y58" s="87"/>
      <c r="Z58" s="87"/>
      <c r="AA58" s="87"/>
      <c r="AB58" s="87"/>
      <c r="AC58" s="87"/>
      <c r="AD58" s="87"/>
    </row>
    <row r="59" spans="1:30" x14ac:dyDescent="0.25">
      <c r="A59" s="23"/>
      <c r="B59" s="114"/>
      <c r="C59" s="1"/>
      <c r="D59" s="114"/>
      <c r="E59" s="115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4"/>
      <c r="X59" s="1"/>
      <c r="Y59" s="87"/>
      <c r="Z59" s="87"/>
      <c r="AA59" s="87"/>
      <c r="AB59" s="87"/>
      <c r="AC59" s="87"/>
      <c r="AD59" s="87"/>
    </row>
    <row r="60" spans="1:30" x14ac:dyDescent="0.25">
      <c r="A60" s="23"/>
      <c r="B60" s="114"/>
      <c r="C60" s="1"/>
      <c r="D60" s="114"/>
      <c r="E60" s="115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4"/>
      <c r="X60" s="1"/>
      <c r="Y60" s="87"/>
      <c r="Z60" s="87"/>
      <c r="AA60" s="87"/>
      <c r="AB60" s="87"/>
      <c r="AC60" s="87"/>
      <c r="AD60" s="87"/>
    </row>
    <row r="61" spans="1:30" x14ac:dyDescent="0.25">
      <c r="A61" s="23"/>
      <c r="B61" s="114"/>
      <c r="C61" s="1"/>
      <c r="D61" s="114"/>
      <c r="E61" s="115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4"/>
      <c r="X61" s="1"/>
      <c r="Y61" s="87"/>
      <c r="Z61" s="87"/>
      <c r="AA61" s="87"/>
      <c r="AB61" s="87"/>
      <c r="AC61" s="87"/>
      <c r="AD61" s="87"/>
    </row>
    <row r="62" spans="1:30" x14ac:dyDescent="0.25">
      <c r="A62" s="23"/>
      <c r="B62" s="114"/>
      <c r="C62" s="1"/>
      <c r="D62" s="114"/>
      <c r="E62" s="115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4"/>
      <c r="X62" s="1"/>
      <c r="Y62" s="87"/>
      <c r="Z62" s="87"/>
      <c r="AA62" s="87"/>
      <c r="AB62" s="87"/>
      <c r="AC62" s="87"/>
      <c r="AD62" s="87"/>
    </row>
    <row r="63" spans="1:30" x14ac:dyDescent="0.25">
      <c r="A63" s="23"/>
      <c r="B63" s="114"/>
      <c r="C63" s="1"/>
      <c r="D63" s="114"/>
      <c r="E63" s="115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4"/>
      <c r="X63" s="1"/>
      <c r="Y63" s="87"/>
      <c r="Z63" s="87"/>
      <c r="AA63" s="87"/>
      <c r="AB63" s="87"/>
      <c r="AC63" s="87"/>
      <c r="AD63" s="87"/>
    </row>
    <row r="64" spans="1:30" x14ac:dyDescent="0.25">
      <c r="A64" s="23"/>
      <c r="B64" s="114"/>
      <c r="C64" s="1"/>
      <c r="D64" s="114"/>
      <c r="E64" s="115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4"/>
      <c r="X64" s="1"/>
      <c r="Y64" s="87"/>
      <c r="Z64" s="87"/>
      <c r="AA64" s="87"/>
      <c r="AB64" s="87"/>
      <c r="AC64" s="87"/>
      <c r="AD64" s="87"/>
    </row>
    <row r="65" spans="1:30" x14ac:dyDescent="0.25">
      <c r="A65" s="23"/>
      <c r="B65" s="114"/>
      <c r="C65" s="1"/>
      <c r="D65" s="114"/>
      <c r="E65" s="115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4"/>
      <c r="X65" s="1"/>
      <c r="Y65" s="87"/>
      <c r="Z65" s="87"/>
      <c r="AA65" s="87"/>
      <c r="AB65" s="87"/>
      <c r="AC65" s="87"/>
      <c r="AD65" s="87"/>
    </row>
    <row r="66" spans="1:30" x14ac:dyDescent="0.25">
      <c r="A66" s="23"/>
      <c r="B66" s="114"/>
      <c r="C66" s="1"/>
      <c r="D66" s="114"/>
      <c r="E66" s="115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4"/>
      <c r="X66" s="1"/>
      <c r="Y66" s="87"/>
      <c r="Z66" s="87"/>
      <c r="AA66" s="87"/>
      <c r="AB66" s="87"/>
      <c r="AC66" s="87"/>
      <c r="AD66" s="87"/>
    </row>
    <row r="67" spans="1:30" x14ac:dyDescent="0.25">
      <c r="A67" s="23"/>
      <c r="B67" s="114"/>
      <c r="C67" s="1"/>
      <c r="D67" s="114"/>
      <c r="E67" s="115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4"/>
      <c r="X67" s="1"/>
      <c r="Y67" s="87"/>
      <c r="Z67" s="87"/>
      <c r="AA67" s="87"/>
      <c r="AB67" s="87"/>
      <c r="AC67" s="87"/>
      <c r="AD67" s="87"/>
    </row>
    <row r="68" spans="1:30" x14ac:dyDescent="0.25">
      <c r="A68" s="23"/>
      <c r="B68" s="114"/>
      <c r="C68" s="1"/>
      <c r="D68" s="114"/>
      <c r="E68" s="115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4"/>
      <c r="X68" s="1"/>
      <c r="Y68" s="87"/>
      <c r="Z68" s="87"/>
      <c r="AA68" s="87"/>
      <c r="AB68" s="87"/>
      <c r="AC68" s="87"/>
      <c r="AD68" s="87"/>
    </row>
    <row r="69" spans="1:30" x14ac:dyDescent="0.25">
      <c r="A69" s="23"/>
      <c r="B69" s="114"/>
      <c r="C69" s="1"/>
      <c r="D69" s="114"/>
      <c r="E69" s="115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4"/>
      <c r="X69" s="1"/>
      <c r="Y69" s="87"/>
      <c r="Z69" s="87"/>
      <c r="AA69" s="87"/>
      <c r="AB69" s="87"/>
      <c r="AC69" s="87"/>
      <c r="AD69" s="87"/>
    </row>
    <row r="70" spans="1:30" x14ac:dyDescent="0.25">
      <c r="A70" s="23"/>
      <c r="B70" s="114"/>
      <c r="C70" s="1"/>
      <c r="D70" s="114"/>
      <c r="E70" s="115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4"/>
      <c r="X70" s="1"/>
      <c r="Y70" s="87"/>
      <c r="Z70" s="87"/>
      <c r="AA70" s="87"/>
      <c r="AB70" s="87"/>
      <c r="AC70" s="87"/>
      <c r="AD70" s="87"/>
    </row>
    <row r="71" spans="1:30" x14ac:dyDescent="0.25">
      <c r="A71" s="23"/>
      <c r="B71" s="114"/>
      <c r="C71" s="1"/>
      <c r="D71" s="114"/>
      <c r="E71" s="115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4"/>
      <c r="X71" s="1"/>
      <c r="Y71" s="87"/>
      <c r="Z71" s="87"/>
      <c r="AA71" s="87"/>
      <c r="AB71" s="87"/>
      <c r="AC71" s="87"/>
      <c r="AD71" s="87"/>
    </row>
    <row r="72" spans="1:30" x14ac:dyDescent="0.25">
      <c r="A72" s="23"/>
      <c r="B72" s="114"/>
      <c r="C72" s="1"/>
      <c r="D72" s="114"/>
      <c r="E72" s="115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4"/>
      <c r="X72" s="1"/>
      <c r="Y72" s="87"/>
      <c r="Z72" s="87"/>
      <c r="AA72" s="87"/>
      <c r="AB72" s="87"/>
      <c r="AC72" s="87"/>
      <c r="AD72" s="87"/>
    </row>
    <row r="73" spans="1:30" x14ac:dyDescent="0.25">
      <c r="A73" s="23"/>
      <c r="B73" s="114"/>
      <c r="C73" s="1"/>
      <c r="D73" s="114"/>
      <c r="E73" s="115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4"/>
      <c r="X73" s="1"/>
      <c r="Y73" s="87"/>
      <c r="Z73" s="87"/>
      <c r="AA73" s="87"/>
      <c r="AB73" s="87"/>
      <c r="AC73" s="87"/>
      <c r="AD73" s="87"/>
    </row>
    <row r="74" spans="1:30" x14ac:dyDescent="0.25">
      <c r="A74" s="23"/>
      <c r="B74" s="114"/>
      <c r="C74" s="1"/>
      <c r="D74" s="114"/>
      <c r="E74" s="115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4"/>
      <c r="X74" s="1"/>
      <c r="Y74" s="87"/>
      <c r="Z74" s="87"/>
      <c r="AA74" s="87"/>
      <c r="AB74" s="87"/>
      <c r="AC74" s="87"/>
      <c r="AD74" s="87"/>
    </row>
    <row r="75" spans="1:30" x14ac:dyDescent="0.25">
      <c r="A75" s="23"/>
      <c r="B75" s="114"/>
      <c r="C75" s="1"/>
      <c r="D75" s="114"/>
      <c r="E75" s="115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4"/>
      <c r="X75" s="1"/>
      <c r="Y75" s="87"/>
      <c r="Z75" s="87"/>
      <c r="AA75" s="87"/>
      <c r="AB75" s="87"/>
      <c r="AC75" s="87"/>
      <c r="AD75" s="87"/>
    </row>
    <row r="76" spans="1:30" x14ac:dyDescent="0.25">
      <c r="A76" s="23"/>
      <c r="B76" s="114"/>
      <c r="C76" s="1"/>
      <c r="D76" s="114"/>
      <c r="E76" s="115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4"/>
      <c r="X76" s="1"/>
      <c r="Y76" s="87"/>
      <c r="Z76" s="87"/>
      <c r="AA76" s="87"/>
      <c r="AB76" s="87"/>
      <c r="AC76" s="87"/>
      <c r="AD76" s="87"/>
    </row>
    <row r="77" spans="1:30" x14ac:dyDescent="0.25">
      <c r="A77" s="23"/>
      <c r="B77" s="114"/>
      <c r="C77" s="1"/>
      <c r="D77" s="114"/>
      <c r="E77" s="115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4"/>
      <c r="X77" s="1"/>
      <c r="Y77" s="87"/>
      <c r="Z77" s="87"/>
      <c r="AA77" s="87"/>
      <c r="AB77" s="87"/>
      <c r="AC77" s="87"/>
      <c r="AD77" s="87"/>
    </row>
    <row r="78" spans="1:30" x14ac:dyDescent="0.25">
      <c r="A78" s="23"/>
      <c r="B78" s="114"/>
      <c r="C78" s="1"/>
      <c r="D78" s="114"/>
      <c r="E78" s="115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4"/>
      <c r="X78" s="1"/>
      <c r="Y78" s="87"/>
      <c r="Z78" s="87"/>
      <c r="AA78" s="87"/>
      <c r="AB78" s="87"/>
      <c r="AC78" s="87"/>
      <c r="AD78" s="87"/>
    </row>
    <row r="79" spans="1:30" x14ac:dyDescent="0.25">
      <c r="A79" s="23"/>
      <c r="B79" s="114"/>
      <c r="C79" s="1"/>
      <c r="D79" s="114"/>
      <c r="E79" s="115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4"/>
      <c r="X79" s="1"/>
      <c r="Y79" s="87"/>
      <c r="Z79" s="87"/>
      <c r="AA79" s="87"/>
      <c r="AB79" s="87"/>
      <c r="AC79" s="87"/>
      <c r="AD79" s="87"/>
    </row>
    <row r="80" spans="1:30" x14ac:dyDescent="0.25">
      <c r="A80" s="23"/>
      <c r="B80" s="114"/>
      <c r="C80" s="1"/>
      <c r="D80" s="114"/>
      <c r="E80" s="115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4"/>
      <c r="X80" s="1"/>
      <c r="Y80" s="87"/>
      <c r="Z80" s="87"/>
      <c r="AA80" s="87"/>
      <c r="AB80" s="87"/>
      <c r="AC80" s="87"/>
      <c r="AD80" s="87"/>
    </row>
    <row r="81" spans="1:30" x14ac:dyDescent="0.25">
      <c r="A81" s="23"/>
      <c r="B81" s="114"/>
      <c r="C81" s="1"/>
      <c r="D81" s="114"/>
      <c r="E81" s="115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4"/>
      <c r="X81" s="1"/>
      <c r="Y81" s="87"/>
      <c r="Z81" s="87"/>
      <c r="AA81" s="87"/>
      <c r="AB81" s="87"/>
      <c r="AC81" s="87"/>
      <c r="AD81" s="87"/>
    </row>
    <row r="82" spans="1:30" x14ac:dyDescent="0.25">
      <c r="A82" s="23"/>
      <c r="B82" s="114"/>
      <c r="C82" s="1"/>
      <c r="D82" s="114"/>
      <c r="E82" s="115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4"/>
      <c r="X82" s="1"/>
      <c r="Y82" s="87"/>
      <c r="Z82" s="87"/>
      <c r="AA82" s="87"/>
      <c r="AB82" s="87"/>
      <c r="AC82" s="87"/>
      <c r="AD82" s="87"/>
    </row>
    <row r="83" spans="1:30" x14ac:dyDescent="0.25">
      <c r="A83" s="23"/>
      <c r="B83" s="114"/>
      <c r="C83" s="1"/>
      <c r="D83" s="114"/>
      <c r="E83" s="115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4"/>
      <c r="X83" s="1"/>
      <c r="Y83" s="87"/>
      <c r="Z83" s="87"/>
      <c r="AA83" s="87"/>
      <c r="AB83" s="87"/>
      <c r="AC83" s="87"/>
      <c r="AD83" s="87"/>
    </row>
    <row r="84" spans="1:30" x14ac:dyDescent="0.25">
      <c r="A84" s="23"/>
      <c r="B84" s="114"/>
      <c r="C84" s="1"/>
      <c r="D84" s="114"/>
      <c r="E84" s="115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4"/>
      <c r="X84" s="1"/>
      <c r="Y84" s="87"/>
      <c r="Z84" s="87"/>
      <c r="AA84" s="87"/>
      <c r="AB84" s="87"/>
      <c r="AC84" s="87"/>
      <c r="AD84" s="87"/>
    </row>
    <row r="85" spans="1:30" x14ac:dyDescent="0.25">
      <c r="A85" s="23"/>
      <c r="B85" s="114"/>
      <c r="C85" s="1"/>
      <c r="D85" s="114"/>
      <c r="E85" s="115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4"/>
      <c r="X85" s="1"/>
      <c r="Y85" s="87"/>
      <c r="Z85" s="87"/>
      <c r="AA85" s="87"/>
      <c r="AB85" s="87"/>
      <c r="AC85" s="87"/>
      <c r="AD85" s="87"/>
    </row>
    <row r="86" spans="1:30" x14ac:dyDescent="0.25">
      <c r="A86" s="23"/>
      <c r="B86" s="114"/>
      <c r="C86" s="1"/>
      <c r="D86" s="114"/>
      <c r="E86" s="115"/>
      <c r="G86" s="1"/>
      <c r="H86" s="37"/>
      <c r="I86" s="1"/>
      <c r="J86" s="24"/>
      <c r="K86" s="24"/>
      <c r="L86" s="24"/>
      <c r="M86" s="1"/>
      <c r="N86" s="1"/>
      <c r="O86" s="1"/>
      <c r="P86" s="1"/>
      <c r="Q86" s="1"/>
      <c r="R86" s="1"/>
      <c r="S86" s="1"/>
      <c r="T86" s="1"/>
      <c r="U86" s="1"/>
      <c r="V86" s="1"/>
      <c r="W86" s="114"/>
      <c r="X86" s="1"/>
      <c r="Y86" s="87"/>
      <c r="Z86" s="87"/>
      <c r="AA86" s="87"/>
      <c r="AB86" s="87"/>
      <c r="AC86" s="87"/>
      <c r="AD86" s="87"/>
    </row>
    <row r="87" spans="1:30" x14ac:dyDescent="0.25">
      <c r="A87" s="23"/>
      <c r="B87" s="114"/>
      <c r="C87" s="1"/>
      <c r="D87" s="114"/>
      <c r="E87" s="115"/>
      <c r="G87" s="1"/>
      <c r="H87" s="37"/>
      <c r="I87" s="1"/>
      <c r="J87" s="24"/>
      <c r="K87" s="24"/>
      <c r="L87" s="24"/>
      <c r="M87" s="1"/>
      <c r="N87" s="1"/>
      <c r="O87" s="1"/>
      <c r="P87" s="1"/>
      <c r="Q87" s="1"/>
      <c r="R87" s="1"/>
      <c r="S87" s="1"/>
      <c r="T87" s="1"/>
      <c r="U87" s="1"/>
      <c r="V87" s="1"/>
      <c r="W87" s="114"/>
      <c r="X87" s="1"/>
      <c r="Y87" s="87"/>
      <c r="Z87" s="87"/>
      <c r="AA87" s="87"/>
      <c r="AB87" s="87"/>
      <c r="AC87" s="87"/>
      <c r="AD87" s="87"/>
    </row>
    <row r="88" spans="1:30" x14ac:dyDescent="0.25">
      <c r="A88" s="23"/>
      <c r="B88" s="114"/>
      <c r="C88" s="1"/>
      <c r="D88" s="114"/>
      <c r="E88" s="115"/>
      <c r="G88" s="1"/>
      <c r="H88" s="37"/>
      <c r="I88" s="1"/>
      <c r="J88" s="24"/>
      <c r="K88" s="24"/>
      <c r="L88" s="24"/>
      <c r="M88" s="1"/>
      <c r="N88" s="1"/>
      <c r="O88" s="1"/>
      <c r="P88" s="1"/>
      <c r="Q88" s="1"/>
      <c r="R88" s="1"/>
      <c r="S88" s="1"/>
      <c r="T88" s="1"/>
      <c r="U88" s="1"/>
      <c r="V88" s="1"/>
      <c r="W88" s="114"/>
      <c r="X88" s="1"/>
      <c r="Y88" s="87"/>
      <c r="Z88" s="87"/>
      <c r="AA88" s="87"/>
      <c r="AB88" s="87"/>
      <c r="AC88" s="87"/>
      <c r="AD88" s="87"/>
    </row>
    <row r="89" spans="1:30" x14ac:dyDescent="0.25">
      <c r="A89" s="23"/>
      <c r="B89" s="114"/>
      <c r="C89" s="1"/>
      <c r="D89" s="114"/>
      <c r="E89" s="115"/>
      <c r="G89" s="1"/>
      <c r="H89" s="37"/>
      <c r="I89" s="1"/>
      <c r="J89" s="24"/>
      <c r="K89" s="24"/>
      <c r="L89" s="24"/>
      <c r="M89" s="1"/>
      <c r="N89" s="1"/>
      <c r="O89" s="1"/>
      <c r="P89" s="1"/>
      <c r="Q89" s="1"/>
      <c r="R89" s="1"/>
      <c r="S89" s="1"/>
      <c r="T89" s="1"/>
      <c r="U89" s="1"/>
      <c r="V89" s="1"/>
      <c r="W89" s="114"/>
      <c r="X89" s="1"/>
      <c r="Y89" s="87"/>
      <c r="Z89" s="87"/>
      <c r="AA89" s="87"/>
      <c r="AB89" s="87"/>
      <c r="AC89" s="87"/>
      <c r="AD89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2019-02-02T20:27:01Z</dcterms:modified>
</cp:coreProperties>
</file>