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K14" i="5" l="1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<sst xmlns="http://schemas.openxmlformats.org/spreadsheetml/2006/main" count="73" uniqueCount="31">
  <si>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</si>
  <si>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</si>
  <si>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</si>
  <si>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</si>
  <si>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</si>
  <si>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</si>
  <si>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</si>
  <si>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</si>
  <si>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</si>
  <si>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</si>
  <si>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</si>
  <si>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</si>
  <si>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</si>
  <si>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</si>
  <si>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</si>
  <si>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</si>
  <si>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</si>
  <si>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</si>
  <si>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</si>
  <si>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</si>
  <si>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</si>
  <si>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</si>
  <si>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</si>
  <si>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</si>
  <si>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Väätäinen</t>
  </si>
  <si>
    <t>6.</t>
  </si>
  <si>
    <t>LMV</t>
  </si>
  <si>
    <t>7.</t>
  </si>
  <si>
    <t>15.7.1995   Lahti</t>
  </si>
  <si>
    <t>LMV = Lahden Mailaveikot  (1929),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</si>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</sst>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7</v>
      </c>
      <c r="AE4" s="12">
        <v>21</v>
      </c>
      <c r="AF4" s="68">
        <v>0.5121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0.33329999999999999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30</v>
      </c>
      <c r="Z8" s="1" t="s">
        <v>26</v>
      </c>
      <c r="AA8" s="12">
        <v>1</v>
      </c>
      <c r="AB8" s="12">
        <v>0</v>
      </c>
      <c r="AC8" s="12">
        <v>0</v>
      </c>
      <c r="AD8" s="12">
        <v>0</v>
      </c>
      <c r="AE8" s="12">
        <v>1</v>
      </c>
      <c r="AF8" s="68">
        <v>0.33329999999999999</v>
      </c>
      <c r="AG8" s="19">
        <v>3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13</v>
      </c>
      <c r="AB9" s="36">
        <f>SUM(AB4:AB8)</f>
        <v>0</v>
      </c>
      <c r="AC9" s="36">
        <f>SUM(AC4:AC8)</f>
        <v>1</v>
      </c>
      <c r="AD9" s="36">
        <f>SUM(AD4:AD8)</f>
        <v>7</v>
      </c>
      <c r="AE9" s="36">
        <f>SUM(AE4:AE8)</f>
        <v>23</v>
      </c>
      <c r="AF9" s="37">
        <f>PRODUCT(AE9/AG9)</f>
        <v>0.48936170212765956</v>
      </c>
      <c r="AG9" s="21">
        <f>SUM(AG4:AG8)</f>
        <v>47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13</v>
      </c>
      <c r="F14" s="47">
        <f>PRODUCT(AB9+AN9)</f>
        <v>0</v>
      </c>
      <c r="G14" s="47">
        <f>PRODUCT(AC9+AO9)</f>
        <v>1</v>
      </c>
      <c r="H14" s="47">
        <f>PRODUCT(AD9+AP9)</f>
        <v>7</v>
      </c>
      <c r="I14" s="47">
        <f>PRODUCT(AE9+AQ9)</f>
        <v>23</v>
      </c>
      <c r="J14" s="60">
        <f>PRODUCT(I14/K14)</f>
        <v>0.48936170212765956</v>
      </c>
      <c r="K14" s="10">
        <f>PRODUCT(AG9+AS9)</f>
        <v>47</v>
      </c>
      <c r="L14" s="53">
        <f>PRODUCT((F14+G14)/E14)</f>
        <v>7.6923076923076927E-2</v>
      </c>
      <c r="M14" s="53">
        <f>PRODUCT(H14/E14)</f>
        <v>0.53846153846153844</v>
      </c>
      <c r="N14" s="53">
        <f>PRODUCT((F14+G14+H14)/E14)</f>
        <v>0.61538461538461542</v>
      </c>
      <c r="O14" s="53">
        <f>PRODUCT(I14/E14)</f>
        <v>1.7692307692307692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13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7</v>
      </c>
      <c r="I15" s="47">
        <f t="shared" si="0"/>
        <v>23</v>
      </c>
      <c r="J15" s="60">
        <f>PRODUCT(I15/K15)</f>
        <v>0.48936170212765956</v>
      </c>
      <c r="K15" s="16">
        <f>SUM(K12:K14)</f>
        <v>47</v>
      </c>
      <c r="L15" s="53">
        <f>PRODUCT((F15+G15)/E15)</f>
        <v>7.6923076923076927E-2</v>
      </c>
      <c r="M15" s="53">
        <f>PRODUCT(H15/E15)</f>
        <v>0.53846153846153844</v>
      </c>
      <c r="N15" s="53">
        <f>PRODUCT((F15+G15+H15)/E15)</f>
        <v>0.61538461538461542</v>
      </c>
      <c r="O15" s="53">
        <f>PRODUCT(I15/E15)</f>
        <v>1.7692307692307692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N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2019-08-29T14:11:21Z</dcterms:modified>
</cp:coreProperties>
</file>