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G8" i="1"/>
  <c r="G12" i="1"/>
  <c r="K12" i="1" s="1"/>
  <c r="F8" i="1"/>
  <c r="F12" i="1"/>
  <c r="F15" i="1" s="1"/>
  <c r="E8" i="1"/>
  <c r="E12" i="1"/>
  <c r="E15" i="1" s="1"/>
  <c r="D9" i="1"/>
  <c r="G15" i="1"/>
  <c r="L12" i="1" l="1"/>
  <c r="H15" i="1"/>
  <c r="L15" i="1"/>
  <c r="K15" i="1"/>
</calcChain>
</file>

<file path=xl/sharedStrings.xml><?xml version="1.0" encoding="utf-8"?>
<sst xmlns="http://schemas.openxmlformats.org/spreadsheetml/2006/main" count="72" uniqueCount="47">
  <si>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</si>
  <si>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</si>
  <si>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</si>
  <si>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</si>
  <si>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</si>
  <si>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</si>
  <si>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</si>
  <si>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</si>
  <si>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</si>
  <si>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</si>
  <si>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</si>
  <si>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</si>
  <si>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</si>
  <si>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</si>
  <si>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</si>
  <si>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</si>
  <si>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</si>
  <si>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</si>
  <si>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</si>
  <si>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</si>
  <si>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</si>
  <si>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</si>
  <si>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</si>
  <si>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</si>
  <si>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</si>
  <si>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</si>
  <si>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</si>
  <si>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</si>
  <si>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</si>
  <si>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</si>
  <si>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</si>
  <si>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</si>
  <si>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</si>
  <si>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</si>
  <si>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Leena Väre</t>
  </si>
  <si>
    <t>4.</t>
  </si>
  <si>
    <t>Tahko</t>
  </si>
  <si>
    <t>8.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</si>
  <si>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</si>
  <si>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</si>
  <si>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</si>
  <si>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</si>
  <si>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</si>
  <si>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</si>
  <si>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</si>
  <si>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</si>
  <si>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22.05. 1966  Tahko - TMP  20-3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</si>
</sst>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35</v>
      </c>
      <c r="D4" s="29" t="s">
        <v>36</v>
      </c>
      <c r="E4" s="62">
        <v>8</v>
      </c>
      <c r="F4" s="27">
        <v>2</v>
      </c>
      <c r="G4" s="27">
        <v>9</v>
      </c>
      <c r="H4" s="27">
        <v>11</v>
      </c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1967</v>
      </c>
      <c r="C5" s="27"/>
      <c r="D5" s="29"/>
      <c r="E5" s="27"/>
      <c r="F5" s="27"/>
      <c r="G5" s="27"/>
      <c r="H5" s="27"/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1968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1969</v>
      </c>
      <c r="C7" s="27" t="s">
        <v>37</v>
      </c>
      <c r="D7" s="11" t="s">
        <v>36</v>
      </c>
      <c r="E7" s="62">
        <v>7</v>
      </c>
      <c r="F7" s="27">
        <v>0</v>
      </c>
      <c r="G7" s="27">
        <v>5</v>
      </c>
      <c r="H7" s="27">
        <v>3</v>
      </c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15</v>
      </c>
      <c r="F8" s="19">
        <f>SUM(F4:F7)</f>
        <v>2</v>
      </c>
      <c r="G8" s="19">
        <f>SUM(G4:G7)</f>
        <v>14</v>
      </c>
      <c r="H8" s="19">
        <f>SUM(H4:H7)</f>
        <v>14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55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38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40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2"/>
      <c r="AC11" s="13"/>
      <c r="AD11" s="13"/>
      <c r="AE11" s="13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15</v>
      </c>
      <c r="F12" s="27">
        <f>PRODUCT(F8)</f>
        <v>2</v>
      </c>
      <c r="G12" s="27">
        <f>PRODUCT(G8)</f>
        <v>14</v>
      </c>
      <c r="H12" s="27">
        <f>PRODUCT(H8)</f>
        <v>14</v>
      </c>
      <c r="I12" s="27"/>
      <c r="J12" s="1"/>
      <c r="K12" s="43">
        <f>PRODUCT((F12+G12)/E12)</f>
        <v>1.0666666666666667</v>
      </c>
      <c r="L12" s="43">
        <f>PRODUCT(H12/E12)</f>
        <v>0.93333333333333335</v>
      </c>
      <c r="M12" s="43"/>
      <c r="N12" s="30"/>
      <c r="O12" s="25"/>
      <c r="P12" s="68" t="s">
        <v>41</v>
      </c>
      <c r="Q12" s="69"/>
      <c r="R12" s="69"/>
      <c r="S12" s="70" t="s">
        <v>46</v>
      </c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2" t="s">
        <v>42</v>
      </c>
      <c r="AE12" s="72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4" t="s">
        <v>43</v>
      </c>
      <c r="Q13" s="75"/>
      <c r="R13" s="75"/>
      <c r="S13" s="76" t="s">
        <v>46</v>
      </c>
      <c r="T13" s="76"/>
      <c r="U13" s="76"/>
      <c r="V13" s="76"/>
      <c r="W13" s="76"/>
      <c r="X13" s="76"/>
      <c r="Y13" s="76"/>
      <c r="Z13" s="76"/>
      <c r="AA13" s="76"/>
      <c r="AB13" s="77"/>
      <c r="AC13" s="76"/>
      <c r="AD13" s="78" t="s">
        <v>42</v>
      </c>
      <c r="AE13" s="78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4" t="s">
        <v>44</v>
      </c>
      <c r="Q14" s="75"/>
      <c r="R14" s="75"/>
      <c r="S14" s="76" t="s">
        <v>46</v>
      </c>
      <c r="T14" s="76"/>
      <c r="U14" s="76"/>
      <c r="V14" s="76"/>
      <c r="W14" s="76"/>
      <c r="X14" s="76"/>
      <c r="Y14" s="76"/>
      <c r="Z14" s="76"/>
      <c r="AA14" s="76"/>
      <c r="AB14" s="77"/>
      <c r="AC14" s="76"/>
      <c r="AD14" s="78" t="s">
        <v>42</v>
      </c>
      <c r="AE14" s="78"/>
      <c r="AF14" s="7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15</v>
      </c>
      <c r="F15" s="19">
        <f>SUM(F12:F14)</f>
        <v>2</v>
      </c>
      <c r="G15" s="19">
        <f>SUM(G12:G14)</f>
        <v>14</v>
      </c>
      <c r="H15" s="19">
        <f>SUM(H12:H14)</f>
        <v>14</v>
      </c>
      <c r="I15" s="19"/>
      <c r="J15" s="1"/>
      <c r="K15" s="55">
        <f>PRODUCT((F15+G15)/E15)</f>
        <v>1.0666666666666667</v>
      </c>
      <c r="L15" s="55">
        <f>PRODUCT(H15/E15)</f>
        <v>0.93333333333333335</v>
      </c>
      <c r="M15" s="55"/>
      <c r="N15" s="31"/>
      <c r="O15" s="25"/>
      <c r="P15" s="80" t="s">
        <v>45</v>
      </c>
      <c r="Q15" s="81"/>
      <c r="R15" s="81"/>
      <c r="S15" s="82" t="s">
        <v>46</v>
      </c>
      <c r="T15" s="82"/>
      <c r="U15" s="82"/>
      <c r="V15" s="82"/>
      <c r="W15" s="82"/>
      <c r="X15" s="82"/>
      <c r="Y15" s="82"/>
      <c r="Z15" s="82"/>
      <c r="AA15" s="82"/>
      <c r="AB15" s="83"/>
      <c r="AC15" s="82"/>
      <c r="AD15" s="84" t="s">
        <v>42</v>
      </c>
      <c r="AE15" s="84"/>
      <c r="AF15" s="8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57"/>
      <c r="AI49" s="57"/>
      <c r="AJ49" s="57"/>
      <c r="AK49" s="57"/>
      <c r="AL49" s="57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25"/>
      <c r="AE50" s="25"/>
      <c r="AF50" s="25"/>
      <c r="AG50" s="9"/>
      <c r="AH50" s="57"/>
      <c r="AI50" s="57"/>
      <c r="AJ50" s="57"/>
      <c r="AK50" s="57"/>
      <c r="AL50" s="57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5"/>
      <c r="AE51" s="25"/>
      <c r="AF51" s="25"/>
      <c r="AG51" s="9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25"/>
      <c r="AE52" s="25"/>
      <c r="AF52" s="25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</row>
    <row r="54" spans="1:38" ht="15" customHeight="1" x14ac:dyDescent="0.25">
      <c r="A54" s="58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</row>
    <row r="55" spans="1:38" ht="15" customHeight="1" x14ac:dyDescent="0.25">
      <c r="A55" s="5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25"/>
      <c r="AE55" s="25"/>
      <c r="AF55" s="25"/>
      <c r="AG55" s="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7:29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7:29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7:29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7:29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7:29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7:29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7:29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7:29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7:29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7:29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7:29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7:29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7:29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7:29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7:29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7:29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7:29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7:29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7:29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7:29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7:29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7:29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7:29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7:29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7:29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7:29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7:29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7:29" ht="15" customHeight="1" x14ac:dyDescent="0.25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7:29" ht="15" customHeight="1" x14ac:dyDescent="0.25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7:29" ht="15" customHeight="1" x14ac:dyDescent="0.25"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7:29" ht="15" customHeight="1" x14ac:dyDescent="0.25"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7:29" ht="15" customHeight="1" x14ac:dyDescent="0.25"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7:29" ht="15" customHeight="1" x14ac:dyDescent="0.25"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7:29" ht="15" customHeight="1" x14ac:dyDescent="0.25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7:29" ht="15" customHeight="1" x14ac:dyDescent="0.25"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7:29" ht="15" customHeight="1" x14ac:dyDescent="0.25"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2019-04-11T21:28:19Z</dcterms:modified>
</cp:coreProperties>
</file>