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E6" i="1"/>
  <c r="G6" i="1" l="1"/>
  <c r="F6" i="1"/>
  <c r="E10" i="1" l="1"/>
  <c r="E13" i="1" s="1"/>
  <c r="F10" i="1"/>
  <c r="G10" i="1"/>
  <c r="G13" i="1" s="1"/>
  <c r="H10" i="1"/>
  <c r="I10" i="1"/>
  <c r="L10" i="1" l="1"/>
  <c r="K10" i="1"/>
  <c r="H13" i="1"/>
  <c r="L13" i="1" s="1"/>
  <c r="F13" i="1"/>
  <c r="K13" i="1" s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<sst xmlns="http://schemas.openxmlformats.org/spreadsheetml/2006/main" count="72" uniqueCount="53">
  <si>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</si>
  <si>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</si>
  <si>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</si>
  <si>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</si>
  <si>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</si>
  <si>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</si>
  <si>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</si>
  <si>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</si>
  <si>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</si>
  <si>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</si>
  <si>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</si>
  <si>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</si>
  <si>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</si>
  <si>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</si>
  <si>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</si>
  <si>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</si>
  <si>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</si>
  <si>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</si>
  <si>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</si>
  <si>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</si>
  <si>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</si>
  <si>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</si>
  <si>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</si>
  <si>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</si>
  <si>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</si>
  <si>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</si>
  <si>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</si>
  <si>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</si>
  <si>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</si>
  <si>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</si>
  <si>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</si>
  <si>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</si>
  <si>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</si>
  <si>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</si>
  <si>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</si>
  <si>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</si>
  <si>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TP</t>
  </si>
  <si>
    <t>TP = Tampereen Pyrintö  (1896)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</si>
  <si>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</si>
  <si>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</si>
  <si>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</si>
  <si>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</si>
  <si>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</si>
  <si>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</si>
  <si>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</si>
  <si>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20.05. 1962  PT - TP  10-5</t>
  </si>
  <si>
    <t>26.08. 1962  Laaka - TP  13-13</t>
  </si>
  <si>
    <t>Maisa Vähätupa</t>
  </si>
  <si>
    <t>5.  ottelu</t>
  </si>
  <si>
    <t>13.  ottelu</t>
  </si>
  <si>
    <t>11.  ottelu</t>
  </si>
  <si>
    <t>01.09. 1963  TP - Lippo  6-19</t>
  </si>
  <si>
    <t>12.08. 1963  TP - PuMu  14-5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</si>
</sst>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35</v>
      </c>
      <c r="D4" s="29" t="s">
        <v>36</v>
      </c>
      <c r="E4" s="27">
        <v>5</v>
      </c>
      <c r="F4" s="27">
        <v>0</v>
      </c>
      <c r="G4" s="27">
        <v>1</v>
      </c>
      <c r="H4" s="27">
        <v>0</v>
      </c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1963</v>
      </c>
      <c r="C5" s="27" t="s">
        <v>38</v>
      </c>
      <c r="D5" s="62" t="s">
        <v>36</v>
      </c>
      <c r="E5" s="27">
        <v>8</v>
      </c>
      <c r="F5" s="27">
        <v>1</v>
      </c>
      <c r="G5" s="27">
        <v>0</v>
      </c>
      <c r="H5" s="27">
        <v>2</v>
      </c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13</v>
      </c>
      <c r="F6" s="19">
        <f t="shared" ref="F6:G6" si="0">SUM(F4:F5)</f>
        <v>1</v>
      </c>
      <c r="G6" s="19">
        <f t="shared" si="0"/>
        <v>1</v>
      </c>
      <c r="H6" s="19">
        <f>SUM(H4:H5)</f>
        <v>2</v>
      </c>
      <c r="I6" s="19"/>
      <c r="J6" s="19"/>
      <c r="K6" s="19"/>
      <c r="L6" s="19"/>
      <c r="M6" s="19"/>
      <c r="N6" s="31"/>
      <c r="O6" s="32"/>
      <c r="P6" s="19">
        <f>SUM(P4:P4)</f>
        <v>0</v>
      </c>
      <c r="Q6" s="19">
        <f>SUM(Q4:Q4)</f>
        <v>0</v>
      </c>
      <c r="R6" s="19">
        <f>SUM(R4:R4)</f>
        <v>0</v>
      </c>
      <c r="S6" s="19">
        <f>SUM(S4:S4)</f>
        <v>0</v>
      </c>
      <c r="T6" s="19"/>
      <c r="U6" s="19">
        <f>SUM(U4:U4)</f>
        <v>0</v>
      </c>
      <c r="V6" s="19">
        <f>SUM(V4:V4)</f>
        <v>0</v>
      </c>
      <c r="W6" s="19">
        <f>SUM(W4:W4)</f>
        <v>0</v>
      </c>
      <c r="X6" s="19">
        <f>SUM(X4:X4)</f>
        <v>0</v>
      </c>
      <c r="Y6" s="19"/>
      <c r="Z6" s="19">
        <f t="shared" ref="Z6:AE6" si="1">SUM(Z4:Z4)</f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13</v>
      </c>
      <c r="F10" s="27">
        <f>PRODUCT(F6)</f>
        <v>1</v>
      </c>
      <c r="G10" s="27">
        <f>PRODUCT(G6)</f>
        <v>1</v>
      </c>
      <c r="H10" s="27">
        <f>PRODUCT(H6)</f>
        <v>2</v>
      </c>
      <c r="I10" s="27">
        <f>PRODUCT(I6)</f>
        <v>0</v>
      </c>
      <c r="J10" s="1"/>
      <c r="K10" s="43">
        <f>PRODUCT((F10+G10)/E10)</f>
        <v>0.15384615384615385</v>
      </c>
      <c r="L10" s="43">
        <f>PRODUCT(H10/E10)</f>
        <v>0.15384615384615385</v>
      </c>
      <c r="M10" s="43"/>
      <c r="N10" s="30"/>
      <c r="O10" s="25"/>
      <c r="P10" s="65" t="s">
        <v>40</v>
      </c>
      <c r="Q10" s="66"/>
      <c r="R10" s="66"/>
      <c r="S10" s="67" t="s">
        <v>45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41</v>
      </c>
      <c r="AE10" s="67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42</v>
      </c>
      <c r="Q11" s="71"/>
      <c r="R11" s="71"/>
      <c r="S11" s="72" t="s">
        <v>46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48</v>
      </c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43</v>
      </c>
      <c r="Q12" s="71"/>
      <c r="R12" s="71"/>
      <c r="S12" s="72" t="s">
        <v>52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50</v>
      </c>
      <c r="AE12" s="72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13</v>
      </c>
      <c r="F13" s="19">
        <f>SUM(F10:F12)</f>
        <v>1</v>
      </c>
      <c r="G13" s="19">
        <f>SUM(G10:G12)</f>
        <v>1</v>
      </c>
      <c r="H13" s="19">
        <f>SUM(H10:H12)</f>
        <v>2</v>
      </c>
      <c r="I13" s="19">
        <f>SUM(I10:I12)</f>
        <v>0</v>
      </c>
      <c r="J13" s="1"/>
      <c r="K13" s="55">
        <f>PRODUCT((F13+G13)/E13)</f>
        <v>0.15384615384615385</v>
      </c>
      <c r="L13" s="55">
        <f>PRODUCT(H13/E13)</f>
        <v>0.15384615384615385</v>
      </c>
      <c r="M13" s="55"/>
      <c r="N13" s="31"/>
      <c r="O13" s="25"/>
      <c r="P13" s="75" t="s">
        <v>44</v>
      </c>
      <c r="Q13" s="76"/>
      <c r="R13" s="76"/>
      <c r="S13" s="77" t="s">
        <v>51</v>
      </c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 t="s">
        <v>49</v>
      </c>
      <c r="AE13" s="77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2019-02-02T21:07:07Z</dcterms:modified>
</cp:coreProperties>
</file>