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0" i="5" l="1"/>
  <c r="AQ10" i="5"/>
  <c r="AP10" i="5"/>
  <c r="AO10" i="5"/>
  <c r="AN10" i="5"/>
  <c r="AM10" i="5"/>
  <c r="AG10" i="5"/>
  <c r="K15" i="5" s="1"/>
  <c r="K16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O16" i="5" l="1"/>
  <c r="J16" i="5"/>
  <c r="J15" i="5"/>
  <c r="O15" i="5"/>
  <c r="N16" i="5"/>
  <c r="L16" i="5"/>
  <c r="M16" i="5"/>
  <c r="N15" i="5"/>
  <c r="L15" i="5"/>
  <c r="M15" i="5"/>
  <c r="AF10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<sst xmlns="http://schemas.openxmlformats.org/spreadsheetml/2006/main" count="77" uniqueCount="32">
  <si>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</si>
  <si>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</si>
  <si>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</si>
  <si>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</si>
  <si>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</si>
  <si>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</si>
  <si>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</si>
  <si>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</si>
  <si>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</si>
  <si>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</si>
  <si>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</si>
  <si>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</si>
  <si>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</si>
  <si>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</si>
  <si>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</si>
  <si>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</si>
  <si>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</si>
  <si>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</si>
  <si>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</si>
  <si>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</si>
  <si>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</si>
  <si>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</si>
  <si>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</si>
  <si>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</si>
  <si>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Santtu Vuolle</t>
  </si>
  <si>
    <t>10.</t>
  </si>
  <si>
    <t>PeTo</t>
  </si>
  <si>
    <t>8.</t>
  </si>
  <si>
    <t>11.</t>
  </si>
  <si>
    <t>6.</t>
  </si>
  <si>
    <t>30.11.1994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</si>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</sst>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7">
        <v>0.25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11</v>
      </c>
      <c r="AB5" s="12">
        <v>0</v>
      </c>
      <c r="AC5" s="12">
        <v>3</v>
      </c>
      <c r="AD5" s="12">
        <v>1</v>
      </c>
      <c r="AE5" s="12">
        <v>8</v>
      </c>
      <c r="AF5" s="67">
        <v>0.38090000000000002</v>
      </c>
      <c r="AG5" s="68">
        <v>21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11</v>
      </c>
      <c r="AB6" s="12">
        <v>1</v>
      </c>
      <c r="AC6" s="12">
        <v>3</v>
      </c>
      <c r="AD6" s="12">
        <v>2</v>
      </c>
      <c r="AE6" s="12">
        <v>21</v>
      </c>
      <c r="AF6" s="67">
        <v>0.46660000000000001</v>
      </c>
      <c r="AG6" s="68">
        <v>45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29</v>
      </c>
      <c r="Z8" s="1" t="s">
        <v>26</v>
      </c>
      <c r="AA8" s="12">
        <v>10</v>
      </c>
      <c r="AB8" s="12">
        <v>2</v>
      </c>
      <c r="AC8" s="12">
        <v>12</v>
      </c>
      <c r="AD8" s="12">
        <v>11</v>
      </c>
      <c r="AE8" s="12">
        <v>44</v>
      </c>
      <c r="AF8" s="67">
        <v>0.61970000000000003</v>
      </c>
      <c r="AG8" s="68">
        <f>PRODUCT(AE8/AF8)</f>
        <v>71.002097789252858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27</v>
      </c>
      <c r="Z9" s="1" t="s">
        <v>26</v>
      </c>
      <c r="AA9" s="12">
        <v>7</v>
      </c>
      <c r="AB9" s="12">
        <v>0</v>
      </c>
      <c r="AC9" s="12">
        <v>2</v>
      </c>
      <c r="AD9" s="12">
        <v>2</v>
      </c>
      <c r="AE9" s="12">
        <v>5</v>
      </c>
      <c r="AF9" s="67">
        <v>0.21729999999999999</v>
      </c>
      <c r="AG9" s="19">
        <v>23</v>
      </c>
      <c r="AH9" s="40"/>
      <c r="AI9" s="7"/>
      <c r="AJ9" s="7"/>
      <c r="AK9" s="7"/>
      <c r="AM9" s="12"/>
      <c r="AN9" s="12"/>
      <c r="AO9" s="13"/>
      <c r="AP9" s="12"/>
      <c r="AQ9" s="12"/>
      <c r="AR9" s="69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41</v>
      </c>
      <c r="AB10" s="36">
        <f>SUM(AB4:AB9)</f>
        <v>3</v>
      </c>
      <c r="AC10" s="36">
        <f>SUM(AC4:AC9)</f>
        <v>20</v>
      </c>
      <c r="AD10" s="36">
        <f>SUM(AD4:AD9)</f>
        <v>16</v>
      </c>
      <c r="AE10" s="36">
        <f>SUM(AE4:AE9)</f>
        <v>79</v>
      </c>
      <c r="AF10" s="37">
        <f>PRODUCT(AE10/AG10)</f>
        <v>0.48170115544203068</v>
      </c>
      <c r="AG10" s="21">
        <f>SUM(AG4:AG9)</f>
        <v>164.00209778925284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41</v>
      </c>
      <c r="F15" s="47">
        <f>PRODUCT(AB10+AN10)</f>
        <v>3</v>
      </c>
      <c r="G15" s="47">
        <f>PRODUCT(AC10+AO10)</f>
        <v>20</v>
      </c>
      <c r="H15" s="47">
        <f>PRODUCT(AD10+AP10)</f>
        <v>16</v>
      </c>
      <c r="I15" s="47">
        <f>PRODUCT(AE10+AQ10)</f>
        <v>79</v>
      </c>
      <c r="J15" s="60">
        <f>PRODUCT(I15/K15)</f>
        <v>0.48170115544203068</v>
      </c>
      <c r="K15" s="10">
        <f>PRODUCT(AG10+AS10)</f>
        <v>164.00209778925284</v>
      </c>
      <c r="L15" s="53">
        <f>PRODUCT((F15+G15)/E15)</f>
        <v>0.56097560975609762</v>
      </c>
      <c r="M15" s="53">
        <f>PRODUCT(H15/E15)</f>
        <v>0.3902439024390244</v>
      </c>
      <c r="N15" s="53">
        <f>PRODUCT((F15+G15+H15)/E15)</f>
        <v>0.95121951219512191</v>
      </c>
      <c r="O15" s="53">
        <f>PRODUCT(I15/E15)</f>
        <v>1.9268292682926829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41</v>
      </c>
      <c r="F16" s="47">
        <f t="shared" ref="F16:I16" si="0">SUM(F13:F15)</f>
        <v>3</v>
      </c>
      <c r="G16" s="47">
        <f t="shared" si="0"/>
        <v>20</v>
      </c>
      <c r="H16" s="47">
        <f t="shared" si="0"/>
        <v>16</v>
      </c>
      <c r="I16" s="47">
        <f t="shared" si="0"/>
        <v>79</v>
      </c>
      <c r="J16" s="60">
        <f>PRODUCT(I16/K16)</f>
        <v>0.48170115544203068</v>
      </c>
      <c r="K16" s="16">
        <f>SUM(K13:K15)</f>
        <v>164.00209778925284</v>
      </c>
      <c r="L16" s="53">
        <f>PRODUCT((F16+G16)/E16)</f>
        <v>0.56097560975609762</v>
      </c>
      <c r="M16" s="53">
        <f>PRODUCT(H16/E16)</f>
        <v>0.3902439024390244</v>
      </c>
      <c r="N16" s="53">
        <f>PRODUCT((F16+G16+H16)/E16)</f>
        <v>0.95121951219512191</v>
      </c>
      <c r="O16" s="53">
        <f>PRODUCT(I16/E16)</f>
        <v>1.9268292682926829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I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2019-08-26T22:16:12Z</dcterms:modified>
</cp:coreProperties>
</file>