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9" i="2" l="1"/>
  <c r="O9" i="2"/>
  <c r="M9" i="2"/>
  <c r="I9" i="2"/>
  <c r="H9" i="2"/>
  <c r="G9" i="2"/>
  <c r="T15" i="1"/>
  <c r="T14" i="1"/>
  <c r="T13" i="1"/>
  <c r="O12" i="1"/>
  <c r="O9" i="1"/>
  <c r="O8" i="1"/>
  <c r="O14" i="1"/>
  <c r="O11" i="1"/>
  <c r="O10" i="1"/>
  <c r="O7" i="1"/>
  <c r="AJ15" i="1"/>
  <c r="AI15" i="1"/>
  <c r="AH15" i="1"/>
  <c r="AG15" i="1"/>
  <c r="AF15" i="1"/>
  <c r="AE15" i="1"/>
  <c r="AC15" i="1"/>
  <c r="AB15" i="1"/>
  <c r="AA15" i="1"/>
  <c r="Z15" i="1"/>
  <c r="X15" i="1"/>
  <c r="W15" i="1"/>
  <c r="V15" i="1"/>
  <c r="U15" i="1"/>
  <c r="H15" i="1"/>
  <c r="H19" i="1" s="1"/>
  <c r="H22" i="1" s="1"/>
  <c r="G15" i="1"/>
  <c r="G19" i="1" s="1"/>
  <c r="F15" i="1"/>
  <c r="F19" i="1"/>
  <c r="F22" i="1" s="1"/>
  <c r="E15" i="1"/>
  <c r="E19" i="1"/>
  <c r="E22" i="1" s="1"/>
  <c r="L19" i="1" l="1"/>
  <c r="D16" i="1"/>
  <c r="G22" i="1"/>
  <c r="K19" i="1"/>
  <c r="K22" i="1"/>
  <c r="L22" i="1"/>
</calcChain>
</file>

<file path=xl/sharedStrings.xml><?xml version="1.0" encoding="utf-8"?>
<sst xmlns="http://schemas.openxmlformats.org/spreadsheetml/2006/main" count="151" uniqueCount="94">
  <si>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</si>
  <si>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</si>
  <si>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</si>
  <si>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</si>
  <si>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</si>
  <si>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</si>
  <si>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</si>
  <si>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</si>
  <si>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</si>
  <si>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</si>
  <si>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</si>
  <si>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</si>
  <si>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</si>
  <si>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</si>
  <si>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</si>
  <si>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</si>
  <si>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</si>
  <si>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</si>
  <si>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</si>
  <si>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</si>
  <si>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</si>
  <si>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</si>
  <si>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</si>
  <si>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</si>
  <si>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</si>
  <si>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</si>
  <si>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</si>
  <si>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</si>
  <si>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</si>
  <si>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</si>
  <si>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</si>
  <si>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</si>
  <si>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</si>
  <si>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TMP = Työväen Maila-Pojat  (1932)</t>
  </si>
  <si>
    <t>KeMu = Kuopion Kelta-Mustat  (1950)</t>
  </si>
  <si>
    <t>Mirja-Liisa Virtaniemi</t>
  </si>
  <si>
    <t>3.</t>
  </si>
  <si>
    <t>KeMu</t>
  </si>
  <si>
    <t>6.</t>
  </si>
  <si>
    <t>10.</t>
  </si>
  <si>
    <t>1.</t>
  </si>
  <si>
    <t>TMP</t>
  </si>
  <si>
    <t>MESTARUSSARJA</t>
  </si>
  <si>
    <t>URA SM-SARJASSA</t>
  </si>
  <si>
    <t>L+T</t>
  </si>
  <si>
    <t>8.</t>
  </si>
  <si>
    <t>7.</t>
  </si>
  <si>
    <t>5.</t>
  </si>
  <si>
    <t>17.5.1943</t>
  </si>
  <si>
    <t>myöh. Nousiainen</t>
  </si>
  <si>
    <t>ENSIMMÄISET</t>
  </si>
  <si>
    <t>Ottelu</t>
  </si>
  <si>
    <t>Lyöty juoksu</t>
  </si>
  <si>
    <t>Tuotu juoksu</t>
  </si>
  <si>
    <t>Kunnari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</si>
  <si>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</si>
  <si>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</si>
  <si>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</si>
  <si>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</si>
  <si>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</si>
  <si>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</si>
  <si>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</si>
  <si>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</si>
  <si>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</si>
  <si>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</si>
  <si>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</si>
  <si>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</si>
  <si>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</si>
  <si>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</si>
  <si>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vai</t>
  </si>
  <si>
    <t>Ikä ensimmäisessä ottelussa</t>
  </si>
  <si>
    <t xml:space="preserve"> 4-19</t>
  </si>
  <si>
    <t>2v</t>
  </si>
  <si>
    <t>Antero Ristonmaa</t>
  </si>
  <si>
    <t>400</t>
  </si>
  <si>
    <t xml:space="preserve"> 3-19</t>
  </si>
  <si>
    <t>500</t>
  </si>
  <si>
    <t>06.09. 1964  Parkano</t>
  </si>
  <si>
    <t xml:space="preserve"> 3-11</t>
  </si>
  <si>
    <t>05.09. 1965  Hyvinkää</t>
  </si>
  <si>
    <t xml:space="preserve">  6-6</t>
  </si>
  <si>
    <t>II p</t>
  </si>
  <si>
    <t>Pete Räisänen</t>
  </si>
  <si>
    <t>1000</t>
  </si>
  <si>
    <t>14.09. 1969  Hyvinkää</t>
  </si>
  <si>
    <t xml:space="preserve">  5-6</t>
  </si>
  <si>
    <t>Länsi</t>
  </si>
  <si>
    <t>Kalevi Äijälä</t>
  </si>
  <si>
    <t>19 v  3 kk  15 pv</t>
  </si>
  <si>
    <t xml:space="preserve"> ITÄ - LÄNSI - KORTTI</t>
  </si>
  <si>
    <t>Arvio; Vuosina 1962-1965 löi 12% ja toi 13% joukkueen juoksuista. Näillä prosenteilla vuodet 1959-1961 (196). Paitsi 1960 lyödyt, fakta.</t>
  </si>
  <si>
    <t>21.09. 1963  Helsinki</t>
  </si>
  <si>
    <t>1210</t>
  </si>
  <si>
    <t>01.09. 1962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</si>
</sst>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9" fillId="8" borderId="1" xfId="0" applyFont="1" applyFill="1" applyBorder="1"/>
    <xf numFmtId="0" fontId="8" fillId="2" borderId="0" xfId="0" applyFont="1" applyFill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0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  <xf numFmtId="17" fontId="1" fillId="9" borderId="3" xfId="0" applyNumberFormat="1" applyFont="1" applyFill="1" applyBorder="1" applyAlignment="1">
      <alignment horizontal="left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10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68" customWidth="1"/>
    <col min="19" max="19" width="5.7109375" style="67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0" t="s">
        <v>35</v>
      </c>
      <c r="C1" s="2"/>
      <c r="D1" s="3"/>
      <c r="E1" s="4" t="s">
        <v>48</v>
      </c>
      <c r="F1" s="5"/>
      <c r="G1" s="6"/>
      <c r="H1" s="3"/>
      <c r="I1" s="5" t="s">
        <v>49</v>
      </c>
      <c r="J1" s="5"/>
      <c r="K1" s="5"/>
      <c r="L1" s="3"/>
      <c r="M1" s="7"/>
      <c r="N1" s="7"/>
      <c r="O1" s="7"/>
      <c r="P1" s="66"/>
      <c r="Q1" s="66"/>
      <c r="R1" s="6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42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44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1959</v>
      </c>
      <c r="C4" s="27" t="s">
        <v>47</v>
      </c>
      <c r="D4" s="29" t="s">
        <v>37</v>
      </c>
      <c r="E4" s="63">
        <v>8</v>
      </c>
      <c r="F4" s="27">
        <v>0</v>
      </c>
      <c r="G4" s="27">
        <v>7</v>
      </c>
      <c r="H4" s="27">
        <v>6</v>
      </c>
      <c r="I4" s="64"/>
      <c r="J4" s="64"/>
      <c r="K4" s="64"/>
      <c r="L4" s="64"/>
      <c r="M4" s="64"/>
      <c r="N4" s="64"/>
      <c r="O4" s="37"/>
      <c r="P4" s="19"/>
      <c r="Q4" s="19"/>
      <c r="R4" s="19"/>
      <c r="S4" s="19"/>
      <c r="U4" s="27"/>
      <c r="V4" s="27"/>
      <c r="W4" s="27"/>
      <c r="X4" s="27"/>
      <c r="Y4" s="27"/>
      <c r="Z4" s="65"/>
      <c r="AA4" s="65"/>
      <c r="AB4" s="65"/>
      <c r="AC4" s="65"/>
      <c r="AD4" s="65"/>
      <c r="AE4" s="27"/>
      <c r="AF4" s="27"/>
      <c r="AG4" s="27"/>
      <c r="AH4" s="27"/>
      <c r="AI4" s="27"/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1960</v>
      </c>
      <c r="C5" s="27" t="s">
        <v>46</v>
      </c>
      <c r="D5" s="29" t="s">
        <v>37</v>
      </c>
      <c r="E5" s="63">
        <v>8</v>
      </c>
      <c r="F5" s="27">
        <v>0</v>
      </c>
      <c r="G5" s="27">
        <v>1</v>
      </c>
      <c r="H5" s="27">
        <v>8</v>
      </c>
      <c r="I5" s="64"/>
      <c r="J5" s="64"/>
      <c r="K5" s="64"/>
      <c r="L5" s="64"/>
      <c r="M5" s="64"/>
      <c r="N5" s="64"/>
      <c r="O5" s="37"/>
      <c r="P5" s="19"/>
      <c r="Q5" s="19"/>
      <c r="R5" s="19"/>
      <c r="S5" s="19"/>
      <c r="U5" s="27"/>
      <c r="V5" s="27"/>
      <c r="W5" s="27"/>
      <c r="X5" s="27"/>
      <c r="Y5" s="27"/>
      <c r="Z5" s="65"/>
      <c r="AA5" s="65"/>
      <c r="AB5" s="65"/>
      <c r="AC5" s="65"/>
      <c r="AD5" s="65"/>
      <c r="AE5" s="27"/>
      <c r="AF5" s="27"/>
      <c r="AG5" s="27"/>
      <c r="AH5" s="27"/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1961</v>
      </c>
      <c r="C6" s="27" t="s">
        <v>36</v>
      </c>
      <c r="D6" s="62" t="s">
        <v>37</v>
      </c>
      <c r="E6" s="63">
        <v>8</v>
      </c>
      <c r="F6" s="27">
        <v>0</v>
      </c>
      <c r="G6" s="27">
        <v>9</v>
      </c>
      <c r="H6" s="27">
        <v>11</v>
      </c>
      <c r="I6" s="64"/>
      <c r="J6" s="64"/>
      <c r="K6" s="64"/>
      <c r="L6" s="64"/>
      <c r="M6" s="64"/>
      <c r="N6" s="64"/>
      <c r="O6" s="37"/>
      <c r="P6" s="19"/>
      <c r="Q6" s="19"/>
      <c r="R6" s="19"/>
      <c r="S6" s="19"/>
      <c r="U6" s="27"/>
      <c r="V6" s="27"/>
      <c r="W6" s="27"/>
      <c r="X6" s="27"/>
      <c r="Y6" s="27"/>
      <c r="Z6" s="65"/>
      <c r="AA6" s="65"/>
      <c r="AB6" s="65"/>
      <c r="AC6" s="65"/>
      <c r="AD6" s="65"/>
      <c r="AE6" s="27"/>
      <c r="AF6" s="27"/>
      <c r="AG6" s="27"/>
      <c r="AH6" s="27"/>
      <c r="AI6" s="27"/>
      <c r="AJ6" s="27">
        <v>1</v>
      </c>
      <c r="AK6" s="17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1962</v>
      </c>
      <c r="C7" s="27" t="s">
        <v>36</v>
      </c>
      <c r="D7" s="62" t="s">
        <v>37</v>
      </c>
      <c r="E7" s="63">
        <v>8</v>
      </c>
      <c r="F7" s="27">
        <v>0</v>
      </c>
      <c r="G7" s="27">
        <v>9</v>
      </c>
      <c r="H7" s="27">
        <v>13</v>
      </c>
      <c r="I7" s="64"/>
      <c r="J7" s="64"/>
      <c r="K7" s="64"/>
      <c r="L7" s="64"/>
      <c r="M7" s="64"/>
      <c r="N7" s="64"/>
      <c r="O7" s="37" t="e">
        <f>PRODUCT(I7/N7)</f>
        <v>#DIV/0!</v>
      </c>
      <c r="P7" s="19"/>
      <c r="Q7" s="19"/>
      <c r="R7" s="19"/>
      <c r="S7" s="19"/>
      <c r="U7" s="27"/>
      <c r="V7" s="27"/>
      <c r="W7" s="27"/>
      <c r="X7" s="27"/>
      <c r="Y7" s="27"/>
      <c r="Z7" s="65"/>
      <c r="AA7" s="65"/>
      <c r="AB7" s="65"/>
      <c r="AC7" s="65"/>
      <c r="AD7" s="65"/>
      <c r="AE7" s="27">
        <v>1</v>
      </c>
      <c r="AF7" s="27"/>
      <c r="AG7" s="27"/>
      <c r="AH7" s="27"/>
      <c r="AI7" s="27"/>
      <c r="AJ7" s="27">
        <v>1</v>
      </c>
      <c r="AK7" s="17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1963</v>
      </c>
      <c r="C8" s="27" t="s">
        <v>36</v>
      </c>
      <c r="D8" s="62" t="s">
        <v>37</v>
      </c>
      <c r="E8" s="63">
        <v>10</v>
      </c>
      <c r="F8" s="27">
        <v>5</v>
      </c>
      <c r="G8" s="27">
        <v>15</v>
      </c>
      <c r="H8" s="27">
        <v>26</v>
      </c>
      <c r="I8" s="64"/>
      <c r="J8" s="64"/>
      <c r="K8" s="64"/>
      <c r="L8" s="64"/>
      <c r="M8" s="64"/>
      <c r="N8" s="64"/>
      <c r="O8" s="37" t="e">
        <f t="shared" ref="O8:O12" si="0">PRODUCT(I8/N8)</f>
        <v>#DIV/0!</v>
      </c>
      <c r="P8" s="19"/>
      <c r="Q8" s="19" t="s">
        <v>45</v>
      </c>
      <c r="R8" s="19"/>
      <c r="S8" s="19"/>
      <c r="T8" s="25"/>
      <c r="U8" s="27"/>
      <c r="V8" s="27"/>
      <c r="W8" s="27"/>
      <c r="X8" s="27"/>
      <c r="Y8" s="27"/>
      <c r="Z8" s="65"/>
      <c r="AA8" s="65"/>
      <c r="AB8" s="65"/>
      <c r="AC8" s="65"/>
      <c r="AD8" s="65"/>
      <c r="AE8" s="27">
        <v>1</v>
      </c>
      <c r="AF8" s="27"/>
      <c r="AG8" s="27"/>
      <c r="AH8" s="27"/>
      <c r="AI8" s="27"/>
      <c r="AJ8" s="27">
        <v>1</v>
      </c>
      <c r="AK8" s="17"/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1964</v>
      </c>
      <c r="C9" s="27" t="s">
        <v>38</v>
      </c>
      <c r="D9" s="62" t="s">
        <v>37</v>
      </c>
      <c r="E9" s="63">
        <v>10</v>
      </c>
      <c r="F9" s="27">
        <v>4</v>
      </c>
      <c r="G9" s="27">
        <v>11</v>
      </c>
      <c r="H9" s="27">
        <v>16</v>
      </c>
      <c r="I9" s="64"/>
      <c r="J9" s="64"/>
      <c r="K9" s="64"/>
      <c r="L9" s="64"/>
      <c r="M9" s="64"/>
      <c r="N9" s="64"/>
      <c r="O9" s="37" t="e">
        <f t="shared" si="0"/>
        <v>#DIV/0!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65"/>
      <c r="AA9" s="65"/>
      <c r="AB9" s="65"/>
      <c r="AC9" s="65"/>
      <c r="AD9" s="65"/>
      <c r="AE9" s="27">
        <v>1</v>
      </c>
      <c r="AF9" s="27"/>
      <c r="AG9" s="27"/>
      <c r="AH9" s="27"/>
      <c r="AI9" s="27"/>
      <c r="AJ9" s="27"/>
      <c r="AK9" s="17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1965</v>
      </c>
      <c r="C10" s="27" t="s">
        <v>38</v>
      </c>
      <c r="D10" s="62" t="s">
        <v>37</v>
      </c>
      <c r="E10" s="63">
        <v>10</v>
      </c>
      <c r="F10" s="27">
        <v>4</v>
      </c>
      <c r="G10" s="27">
        <v>13</v>
      </c>
      <c r="H10" s="27">
        <v>12</v>
      </c>
      <c r="I10" s="64"/>
      <c r="J10" s="64"/>
      <c r="K10" s="64"/>
      <c r="L10" s="64"/>
      <c r="M10" s="64"/>
      <c r="N10" s="64"/>
      <c r="O10" s="37" t="e">
        <f t="shared" si="0"/>
        <v>#DIV/0!</v>
      </c>
      <c r="P10" s="19"/>
      <c r="Q10" s="19"/>
      <c r="R10" s="19"/>
      <c r="S10" s="19"/>
      <c r="T10" s="25"/>
      <c r="U10" s="27"/>
      <c r="V10" s="27"/>
      <c r="W10" s="27"/>
      <c r="X10" s="27"/>
      <c r="Y10" s="27"/>
      <c r="Z10" s="65"/>
      <c r="AA10" s="65"/>
      <c r="AB10" s="65"/>
      <c r="AC10" s="65"/>
      <c r="AD10" s="65"/>
      <c r="AE10" s="27">
        <v>1</v>
      </c>
      <c r="AF10" s="27"/>
      <c r="AG10" s="27"/>
      <c r="AH10" s="27"/>
      <c r="AI10" s="27"/>
      <c r="AJ10" s="27"/>
      <c r="AK10" s="17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1966</v>
      </c>
      <c r="C11" s="27" t="s">
        <v>39</v>
      </c>
      <c r="D11" s="62" t="s">
        <v>37</v>
      </c>
      <c r="E11" s="63">
        <v>1</v>
      </c>
      <c r="F11" s="27">
        <v>0</v>
      </c>
      <c r="G11" s="27">
        <v>0</v>
      </c>
      <c r="H11" s="27">
        <v>1</v>
      </c>
      <c r="I11" s="64"/>
      <c r="J11" s="64"/>
      <c r="K11" s="64"/>
      <c r="L11" s="64"/>
      <c r="M11" s="64"/>
      <c r="N11" s="64"/>
      <c r="O11" s="37" t="e">
        <f t="shared" si="0"/>
        <v>#DIV/0!</v>
      </c>
      <c r="P11" s="19"/>
      <c r="Q11" s="19"/>
      <c r="R11" s="19"/>
      <c r="S11" s="19"/>
      <c r="T11" s="25"/>
      <c r="U11" s="27"/>
      <c r="V11" s="27"/>
      <c r="W11" s="27"/>
      <c r="X11" s="27"/>
      <c r="Y11" s="27"/>
      <c r="Z11" s="65"/>
      <c r="AA11" s="65"/>
      <c r="AB11" s="65"/>
      <c r="AC11" s="65"/>
      <c r="AD11" s="65"/>
      <c r="AE11" s="27"/>
      <c r="AF11" s="27"/>
      <c r="AG11" s="27"/>
      <c r="AH11" s="27"/>
      <c r="AI11" s="27"/>
      <c r="AJ11" s="27"/>
      <c r="AK11" s="17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7">
        <v>1967</v>
      </c>
      <c r="C12" s="27" t="s">
        <v>40</v>
      </c>
      <c r="D12" s="29" t="s">
        <v>41</v>
      </c>
      <c r="E12" s="27">
        <v>10</v>
      </c>
      <c r="F12" s="27">
        <v>4</v>
      </c>
      <c r="G12" s="27">
        <v>17</v>
      </c>
      <c r="H12" s="27">
        <v>14</v>
      </c>
      <c r="I12" s="64"/>
      <c r="J12" s="64"/>
      <c r="K12" s="64"/>
      <c r="L12" s="64"/>
      <c r="M12" s="64"/>
      <c r="N12" s="64"/>
      <c r="O12" s="37" t="e">
        <f t="shared" si="0"/>
        <v>#DIV/0!</v>
      </c>
      <c r="P12" s="19" t="s">
        <v>45</v>
      </c>
      <c r="Q12" s="19"/>
      <c r="R12" s="19"/>
      <c r="S12" s="19"/>
      <c r="T12" s="25"/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>
        <v>1</v>
      </c>
      <c r="AI12" s="27"/>
      <c r="AJ12" s="27"/>
      <c r="AK12" s="17"/>
      <c r="AL12" s="24"/>
      <c r="AM12" s="9"/>
      <c r="AN12" s="9"/>
      <c r="AO12" s="9"/>
      <c r="AP12" s="9"/>
      <c r="AQ12" s="9"/>
    </row>
    <row r="13" spans="1:43" ht="15" customHeight="1" x14ac:dyDescent="0.25">
      <c r="A13" s="1"/>
      <c r="B13" s="27">
        <v>1968</v>
      </c>
      <c r="C13" s="27"/>
      <c r="D13" s="29"/>
      <c r="E13" s="27"/>
      <c r="F13" s="27"/>
      <c r="G13" s="27"/>
      <c r="H13" s="27"/>
      <c r="I13" s="64"/>
      <c r="J13" s="64"/>
      <c r="K13" s="64"/>
      <c r="L13" s="64"/>
      <c r="M13" s="64"/>
      <c r="N13" s="64"/>
      <c r="O13" s="37"/>
      <c r="P13" s="19"/>
      <c r="Q13" s="19"/>
      <c r="R13" s="19"/>
      <c r="S13" s="19"/>
      <c r="T13" s="25" t="e">
        <f t="shared" ref="T13:T15" si="1">PRODUCT(L13/S13)</f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17"/>
      <c r="AL13" s="24"/>
      <c r="AM13" s="9"/>
      <c r="AN13" s="9"/>
      <c r="AO13" s="9"/>
      <c r="AP13" s="9"/>
      <c r="AQ13" s="9"/>
    </row>
    <row r="14" spans="1:43" ht="15" customHeight="1" x14ac:dyDescent="0.25">
      <c r="A14" s="1"/>
      <c r="B14" s="27">
        <v>1969</v>
      </c>
      <c r="C14" s="27" t="s">
        <v>40</v>
      </c>
      <c r="D14" s="29" t="s">
        <v>41</v>
      </c>
      <c r="E14" s="63">
        <v>9</v>
      </c>
      <c r="F14" s="27">
        <v>2</v>
      </c>
      <c r="G14" s="27">
        <v>11</v>
      </c>
      <c r="H14" s="27">
        <v>10</v>
      </c>
      <c r="I14" s="64"/>
      <c r="J14" s="64"/>
      <c r="K14" s="64"/>
      <c r="L14" s="64"/>
      <c r="M14" s="64"/>
      <c r="N14" s="64"/>
      <c r="O14" s="37" t="e">
        <f>PRODUCT(I14/N14)</f>
        <v>#DIV/0!</v>
      </c>
      <c r="P14" s="19"/>
      <c r="Q14" s="19"/>
      <c r="R14" s="19"/>
      <c r="S14" s="19"/>
      <c r="T14" s="25" t="e">
        <f t="shared" si="1"/>
        <v>#DIV/0!</v>
      </c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>
        <v>1</v>
      </c>
      <c r="AF14" s="27"/>
      <c r="AG14" s="27"/>
      <c r="AH14" s="27">
        <v>1</v>
      </c>
      <c r="AI14" s="27"/>
      <c r="AJ14" s="27"/>
      <c r="AK14" s="17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17" t="s">
        <v>9</v>
      </c>
      <c r="C15" s="18"/>
      <c r="D15" s="16"/>
      <c r="E15" s="19">
        <f>SUM(E4:E14)</f>
        <v>82</v>
      </c>
      <c r="F15" s="19">
        <f>SUM(F4:F14)</f>
        <v>19</v>
      </c>
      <c r="G15" s="19">
        <f>SUM(G4:G14)</f>
        <v>93</v>
      </c>
      <c r="H15" s="19">
        <f>SUM(H4:H14)</f>
        <v>117</v>
      </c>
      <c r="I15" s="19"/>
      <c r="J15" s="19"/>
      <c r="K15" s="19"/>
      <c r="L15" s="19"/>
      <c r="M15" s="19"/>
      <c r="N15" s="31"/>
      <c r="O15" s="32"/>
      <c r="P15" s="19"/>
      <c r="Q15" s="19"/>
      <c r="R15" s="19"/>
      <c r="S15" s="19"/>
      <c r="T15" s="25" t="e">
        <f t="shared" si="1"/>
        <v>#DIV/0!</v>
      </c>
      <c r="U15" s="19">
        <f>SUM(U4:U14)</f>
        <v>0</v>
      </c>
      <c r="V15" s="19">
        <f>SUM(V4:V14)</f>
        <v>0</v>
      </c>
      <c r="W15" s="19">
        <f>SUM(W4:W14)</f>
        <v>0</v>
      </c>
      <c r="X15" s="19">
        <f>SUM(X4:X14)</f>
        <v>0</v>
      </c>
      <c r="Y15" s="19"/>
      <c r="Z15" s="19">
        <f>SUM(Z4:Z14)</f>
        <v>0</v>
      </c>
      <c r="AA15" s="19">
        <f>SUM(AA4:AA14)</f>
        <v>0</v>
      </c>
      <c r="AB15" s="19">
        <f>SUM(AB4:AB14)</f>
        <v>0</v>
      </c>
      <c r="AC15" s="19">
        <f>SUM(AC4:AC14)</f>
        <v>0</v>
      </c>
      <c r="AD15" s="19"/>
      <c r="AE15" s="19">
        <f t="shared" ref="AE15:AJ15" si="2">SUM(AE4:AE14)</f>
        <v>5</v>
      </c>
      <c r="AF15" s="19">
        <f t="shared" si="2"/>
        <v>0</v>
      </c>
      <c r="AG15" s="19">
        <f t="shared" si="2"/>
        <v>0</v>
      </c>
      <c r="AH15" s="19">
        <f t="shared" si="2"/>
        <v>2</v>
      </c>
      <c r="AI15" s="19">
        <f t="shared" si="2"/>
        <v>0</v>
      </c>
      <c r="AJ15" s="19">
        <f t="shared" si="2"/>
        <v>3</v>
      </c>
      <c r="AK15" s="1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9" t="s">
        <v>2</v>
      </c>
      <c r="C16" s="33"/>
      <c r="D16" s="34">
        <f>SUM(F15:H15)*5/3+(E15/3)+(AE15*25)+(AF15*25)+(AG15*15)+(AH15*25)+(AI15*20)+(AJ15*15)</f>
        <v>629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36"/>
      <c r="AJ16" s="1"/>
      <c r="AK16" s="1"/>
      <c r="AL16" s="24"/>
      <c r="AM16" s="9"/>
      <c r="AN16" s="9"/>
      <c r="AO16" s="9"/>
      <c r="AP16" s="9"/>
      <c r="AQ16" s="9"/>
    </row>
    <row r="17" spans="1:43" s="10" customFormat="1" ht="15" customHeight="1" x14ac:dyDescent="0.25">
      <c r="A17" s="1"/>
      <c r="B17" s="1"/>
      <c r="C17" s="1"/>
      <c r="D17" s="25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39"/>
      <c r="AL17" s="24"/>
      <c r="AM17" s="9"/>
      <c r="AN17" s="9"/>
      <c r="AO17" s="9"/>
      <c r="AP17" s="9"/>
      <c r="AQ17" s="9"/>
    </row>
    <row r="18" spans="1:43" ht="15" customHeight="1" x14ac:dyDescent="0.25">
      <c r="A18" s="1"/>
      <c r="B18" s="23" t="s">
        <v>43</v>
      </c>
      <c r="C18" s="40"/>
      <c r="D18" s="40"/>
      <c r="E18" s="19" t="s">
        <v>4</v>
      </c>
      <c r="F18" s="19" t="s">
        <v>12</v>
      </c>
      <c r="G18" s="16" t="s">
        <v>13</v>
      </c>
      <c r="H18" s="19" t="s">
        <v>14</v>
      </c>
      <c r="I18" s="19" t="s">
        <v>3</v>
      </c>
      <c r="J18" s="1"/>
      <c r="K18" s="19" t="s">
        <v>22</v>
      </c>
      <c r="L18" s="19" t="s">
        <v>23</v>
      </c>
      <c r="M18" s="19" t="s">
        <v>24</v>
      </c>
      <c r="N18" s="31" t="s">
        <v>30</v>
      </c>
      <c r="O18" s="25"/>
      <c r="P18" s="41" t="s">
        <v>50</v>
      </c>
      <c r="Q18" s="13"/>
      <c r="R18" s="13"/>
      <c r="S18" s="13"/>
      <c r="T18" s="69"/>
      <c r="U18" s="69"/>
      <c r="V18" s="69"/>
      <c r="W18" s="69"/>
      <c r="X18" s="69"/>
      <c r="Y18" s="13"/>
      <c r="Z18" s="13"/>
      <c r="AA18" s="13"/>
      <c r="AB18" s="12"/>
      <c r="AC18" s="13"/>
      <c r="AD18" s="13"/>
      <c r="AE18" s="13"/>
      <c r="AF18" s="13"/>
      <c r="AG18" s="12"/>
      <c r="AH18" s="13"/>
      <c r="AI18" s="13"/>
      <c r="AJ18" s="13"/>
      <c r="AK18" s="70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41" t="s">
        <v>15</v>
      </c>
      <c r="C19" s="13"/>
      <c r="D19" s="42"/>
      <c r="E19" s="27">
        <f>PRODUCT(E15)</f>
        <v>82</v>
      </c>
      <c r="F19" s="27">
        <f>PRODUCT(F15)</f>
        <v>19</v>
      </c>
      <c r="G19" s="27">
        <f>PRODUCT(G15)</f>
        <v>93</v>
      </c>
      <c r="H19" s="27">
        <f>PRODUCT(H15)</f>
        <v>117</v>
      </c>
      <c r="I19" s="27"/>
      <c r="J19" s="1"/>
      <c r="K19" s="43">
        <f>PRODUCT((F19+G19)/E19)</f>
        <v>1.3658536585365855</v>
      </c>
      <c r="L19" s="43">
        <f>PRODUCT(H19/E19)</f>
        <v>1.4268292682926829</v>
      </c>
      <c r="M19" s="43"/>
      <c r="N19" s="30"/>
      <c r="O19" s="25"/>
      <c r="P19" s="71" t="s">
        <v>51</v>
      </c>
      <c r="Q19" s="72"/>
      <c r="R19" s="72"/>
      <c r="S19" s="73"/>
      <c r="T19" s="73"/>
      <c r="U19" s="73"/>
      <c r="V19" s="73"/>
      <c r="W19" s="73"/>
      <c r="X19" s="73"/>
      <c r="Y19" s="73"/>
      <c r="Z19" s="73"/>
      <c r="AA19" s="73"/>
      <c r="AB19" s="74"/>
      <c r="AC19" s="73"/>
      <c r="AD19" s="75"/>
      <c r="AE19" s="73"/>
      <c r="AF19" s="73"/>
      <c r="AG19" s="74"/>
      <c r="AH19" s="73"/>
      <c r="AI19" s="75"/>
      <c r="AJ19" s="75"/>
      <c r="AK19" s="76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4" t="s">
        <v>16</v>
      </c>
      <c r="C20" s="45"/>
      <c r="D20" s="46"/>
      <c r="E20" s="27"/>
      <c r="F20" s="27"/>
      <c r="G20" s="27"/>
      <c r="H20" s="27"/>
      <c r="I20" s="27"/>
      <c r="J20" s="1"/>
      <c r="K20" s="43"/>
      <c r="L20" s="43"/>
      <c r="M20" s="43"/>
      <c r="N20" s="30"/>
      <c r="O20" s="25"/>
      <c r="P20" s="77" t="s">
        <v>52</v>
      </c>
      <c r="Q20" s="78"/>
      <c r="R20" s="78"/>
      <c r="S20" s="79"/>
      <c r="T20" s="79"/>
      <c r="U20" s="79"/>
      <c r="V20" s="79"/>
      <c r="W20" s="79"/>
      <c r="X20" s="79"/>
      <c r="Y20" s="79"/>
      <c r="Z20" s="79"/>
      <c r="AA20" s="79"/>
      <c r="AB20" s="80"/>
      <c r="AC20" s="79"/>
      <c r="AD20" s="81"/>
      <c r="AE20" s="79"/>
      <c r="AF20" s="79"/>
      <c r="AG20" s="80"/>
      <c r="AH20" s="79"/>
      <c r="AI20" s="81"/>
      <c r="AJ20" s="81"/>
      <c r="AK20" s="82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47" t="s">
        <v>17</v>
      </c>
      <c r="C21" s="48"/>
      <c r="D21" s="49"/>
      <c r="E21" s="28"/>
      <c r="F21" s="28"/>
      <c r="G21" s="28"/>
      <c r="H21" s="28"/>
      <c r="I21" s="28"/>
      <c r="J21" s="1"/>
      <c r="K21" s="50"/>
      <c r="L21" s="50"/>
      <c r="M21" s="50"/>
      <c r="N21" s="51"/>
      <c r="O21" s="25"/>
      <c r="P21" s="77" t="s">
        <v>53</v>
      </c>
      <c r="Q21" s="78"/>
      <c r="R21" s="78"/>
      <c r="S21" s="79"/>
      <c r="T21" s="79"/>
      <c r="U21" s="79"/>
      <c r="V21" s="79"/>
      <c r="W21" s="79"/>
      <c r="X21" s="79"/>
      <c r="Y21" s="79"/>
      <c r="Z21" s="79"/>
      <c r="AA21" s="79"/>
      <c r="AB21" s="80"/>
      <c r="AC21" s="79"/>
      <c r="AD21" s="81"/>
      <c r="AE21" s="79"/>
      <c r="AF21" s="79"/>
      <c r="AG21" s="80"/>
      <c r="AH21" s="79"/>
      <c r="AI21" s="81"/>
      <c r="AJ21" s="81"/>
      <c r="AK21" s="82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52" t="s">
        <v>18</v>
      </c>
      <c r="C22" s="53"/>
      <c r="D22" s="54"/>
      <c r="E22" s="19">
        <f>SUM(E19:E21)</f>
        <v>82</v>
      </c>
      <c r="F22" s="19">
        <f>SUM(F19:F21)</f>
        <v>19</v>
      </c>
      <c r="G22" s="19">
        <f>SUM(G19:G21)</f>
        <v>93</v>
      </c>
      <c r="H22" s="19">
        <f>SUM(H19:H21)</f>
        <v>117</v>
      </c>
      <c r="I22" s="19"/>
      <c r="J22" s="1"/>
      <c r="K22" s="55">
        <f>PRODUCT((F22+G22)/E22)</f>
        <v>1.3658536585365855</v>
      </c>
      <c r="L22" s="55">
        <f>PRODUCT(H22/E22)</f>
        <v>1.4268292682926829</v>
      </c>
      <c r="M22" s="55"/>
      <c r="N22" s="31"/>
      <c r="O22" s="25"/>
      <c r="P22" s="83" t="s">
        <v>54</v>
      </c>
      <c r="Q22" s="84"/>
      <c r="R22" s="84"/>
      <c r="S22" s="85"/>
      <c r="T22" s="85"/>
      <c r="U22" s="85"/>
      <c r="V22" s="85"/>
      <c r="W22" s="85"/>
      <c r="X22" s="85"/>
      <c r="Y22" s="85"/>
      <c r="Z22" s="85"/>
      <c r="AA22" s="85"/>
      <c r="AB22" s="86"/>
      <c r="AC22" s="85"/>
      <c r="AD22" s="87"/>
      <c r="AE22" s="85"/>
      <c r="AF22" s="85"/>
      <c r="AG22" s="86"/>
      <c r="AH22" s="85"/>
      <c r="AI22" s="87"/>
      <c r="AJ22" s="87"/>
      <c r="AK22" s="88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 t="s">
        <v>31</v>
      </c>
      <c r="C24" s="1"/>
      <c r="D24" s="61" t="s">
        <v>34</v>
      </c>
      <c r="E24" s="1"/>
      <c r="F24" s="1"/>
      <c r="G24" s="1"/>
      <c r="H24" s="1"/>
      <c r="I24" s="1"/>
      <c r="J24" s="1"/>
      <c r="K24" s="133" t="s">
        <v>90</v>
      </c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 t="s">
        <v>33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25"/>
      <c r="AJ30" s="25"/>
      <c r="AK30" s="25"/>
      <c r="AL30" s="24"/>
      <c r="AM30" s="9"/>
      <c r="AN30" s="9"/>
      <c r="AO30" s="9"/>
      <c r="AP30" s="9"/>
      <c r="AQ30" s="9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25"/>
      <c r="AJ31" s="25"/>
      <c r="AK31" s="25"/>
      <c r="AL31" s="24"/>
      <c r="AM31" s="9"/>
      <c r="AN31" s="9"/>
      <c r="AO31" s="9"/>
      <c r="AP31" s="9"/>
      <c r="AQ31" s="9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25"/>
      <c r="AJ32" s="25"/>
      <c r="AK32" s="25"/>
      <c r="AL32" s="9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38"/>
      <c r="R35" s="1"/>
      <c r="S35" s="1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38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9"/>
      <c r="AM36" s="57"/>
      <c r="AN36" s="57"/>
      <c r="AO36" s="57"/>
      <c r="AP36" s="57"/>
      <c r="AQ36" s="57"/>
    </row>
    <row r="37" spans="1:43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25"/>
      <c r="AJ37" s="25"/>
      <c r="AK37" s="25"/>
      <c r="AL37" s="9"/>
      <c r="AM37" s="57"/>
      <c r="AN37" s="57"/>
      <c r="AO37" s="57"/>
      <c r="AP37" s="57"/>
      <c r="AQ37" s="57"/>
    </row>
    <row r="38" spans="1:43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25"/>
      <c r="AJ38" s="25"/>
      <c r="AK38" s="25"/>
      <c r="AL38" s="9"/>
    </row>
    <row r="39" spans="1:43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25"/>
      <c r="AJ39" s="25"/>
      <c r="AK39" s="25"/>
      <c r="AL39" s="9"/>
    </row>
    <row r="40" spans="1:43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9"/>
    </row>
    <row r="41" spans="1:43" ht="15" customHeight="1" x14ac:dyDescent="0.25">
      <c r="A41" s="58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9"/>
    </row>
    <row r="42" spans="1:43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25"/>
      <c r="AJ42" s="25"/>
      <c r="AK42" s="25"/>
      <c r="AL42" s="9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P48" s="25"/>
      <c r="Q48" s="25"/>
      <c r="R48" s="25"/>
      <c r="S48" s="25"/>
      <c r="T48" s="25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6:34" ht="15" customHeight="1" x14ac:dyDescent="0.25">
      <c r="P49" s="25"/>
      <c r="Q49" s="25"/>
      <c r="R49" s="25"/>
      <c r="S49" s="25"/>
      <c r="T49" s="25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6:34" ht="15" customHeight="1" x14ac:dyDescent="0.25">
      <c r="P50" s="25"/>
      <c r="Q50" s="25"/>
      <c r="R50" s="25"/>
      <c r="S50" s="25"/>
      <c r="T50" s="25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6:34" ht="15" customHeight="1" x14ac:dyDescent="0.25">
      <c r="P51" s="25"/>
      <c r="Q51" s="25"/>
      <c r="R51" s="25"/>
      <c r="S51" s="25"/>
      <c r="T51" s="25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6:34" ht="15" customHeight="1" x14ac:dyDescent="0.25">
      <c r="P52" s="25"/>
      <c r="Q52" s="25"/>
      <c r="R52" s="25"/>
      <c r="S52" s="25"/>
      <c r="T52" s="25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6:34" ht="15" customHeight="1" x14ac:dyDescent="0.25">
      <c r="P53" s="9"/>
      <c r="Q53" s="9"/>
      <c r="R53" s="9"/>
      <c r="S53" s="1"/>
      <c r="T53" s="25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6:34" ht="15" customHeight="1" x14ac:dyDescent="0.25">
      <c r="P54" s="9"/>
      <c r="Q54" s="9"/>
      <c r="R54" s="9"/>
      <c r="S54" s="1"/>
      <c r="T54" s="25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6:34" ht="15" customHeight="1" x14ac:dyDescent="0.25">
      <c r="P55" s="9"/>
      <c r="Q55" s="9"/>
      <c r="R55" s="9"/>
      <c r="S55" s="1"/>
      <c r="T55" s="25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6:34" ht="15" customHeight="1" x14ac:dyDescent="0.25">
      <c r="P56" s="9"/>
      <c r="Q56" s="9"/>
      <c r="R56" s="9"/>
      <c r="S56" s="1"/>
      <c r="T56" s="25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6:34" ht="15" customHeight="1" x14ac:dyDescent="0.25">
      <c r="P57" s="9"/>
      <c r="Q57" s="9"/>
      <c r="R57" s="9"/>
      <c r="S57" s="1"/>
      <c r="T57" s="25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6:34" ht="15" customHeight="1" x14ac:dyDescent="0.25">
      <c r="P58" s="9"/>
      <c r="Q58" s="9"/>
      <c r="R58" s="9"/>
      <c r="S58" s="1"/>
      <c r="T58" s="25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6:34" ht="15" customHeight="1" x14ac:dyDescent="0.25">
      <c r="P59" s="9"/>
      <c r="Q59" s="9"/>
      <c r="R59" s="9"/>
      <c r="S59" s="1"/>
      <c r="T59" s="25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6:34" ht="15" customHeight="1" x14ac:dyDescent="0.25">
      <c r="P60" s="9"/>
      <c r="Q60" s="9"/>
      <c r="R60" s="9"/>
      <c r="S60" s="1"/>
      <c r="T60" s="25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6:34" ht="15" customHeight="1" x14ac:dyDescent="0.25">
      <c r="P61" s="9"/>
      <c r="Q61" s="9"/>
      <c r="R61" s="9"/>
      <c r="S61" s="1"/>
      <c r="T61" s="25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6:34" ht="15" customHeight="1" x14ac:dyDescent="0.25">
      <c r="P62" s="9"/>
      <c r="Q62" s="9"/>
      <c r="R62" s="9"/>
      <c r="S62" s="1"/>
      <c r="T62" s="25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6:34" ht="15" customHeight="1" x14ac:dyDescent="0.25">
      <c r="P63" s="9"/>
      <c r="Q63" s="9"/>
      <c r="R63" s="9"/>
      <c r="S63" s="1"/>
      <c r="T63" s="25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6:34" ht="15" customHeight="1" x14ac:dyDescent="0.25">
      <c r="P64" s="9"/>
      <c r="Q64" s="9"/>
      <c r="R64" s="9"/>
      <c r="S64" s="1"/>
      <c r="T64" s="25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6:34" ht="15" customHeight="1" x14ac:dyDescent="0.25">
      <c r="P65" s="9"/>
      <c r="Q65" s="9"/>
      <c r="R65" s="9"/>
      <c r="S65" s="1"/>
      <c r="T65" s="25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6:34" ht="15" customHeight="1" x14ac:dyDescent="0.25">
      <c r="P66" s="9"/>
      <c r="Q66" s="9"/>
      <c r="R66" s="9"/>
      <c r="S66" s="1"/>
      <c r="T66" s="25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6:34" ht="15" customHeight="1" x14ac:dyDescent="0.25">
      <c r="P67" s="9"/>
      <c r="Q67" s="9"/>
      <c r="R67" s="9"/>
      <c r="S67" s="1"/>
      <c r="T67" s="25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6:34" ht="15" customHeight="1" x14ac:dyDescent="0.25">
      <c r="P68" s="9"/>
      <c r="Q68" s="9"/>
      <c r="R68" s="9"/>
      <c r="S68" s="1"/>
      <c r="T68" s="25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6:34" ht="15" customHeight="1" x14ac:dyDescent="0.25">
      <c r="P69" s="9"/>
      <c r="Q69" s="9"/>
      <c r="R69" s="9"/>
      <c r="S69" s="1"/>
      <c r="T69" s="25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6:34" ht="15" customHeight="1" x14ac:dyDescent="0.25">
      <c r="P70" s="9"/>
      <c r="Q70" s="9"/>
      <c r="R70" s="9"/>
      <c r="S70" s="1"/>
      <c r="T70" s="25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6:34" ht="15" customHeight="1" x14ac:dyDescent="0.25">
      <c r="P71" s="9"/>
      <c r="Q71" s="9"/>
      <c r="R71" s="9"/>
      <c r="S71" s="1"/>
      <c r="T71" s="25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6:34" ht="15" customHeight="1" x14ac:dyDescent="0.25">
      <c r="P72" s="9"/>
      <c r="Q72" s="9"/>
      <c r="R72" s="9"/>
      <c r="S72" s="1"/>
      <c r="T72" s="25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6:34" ht="15" customHeight="1" x14ac:dyDescent="0.25">
      <c r="P73" s="9"/>
      <c r="Q73" s="9"/>
      <c r="R73" s="9"/>
      <c r="S73" s="1"/>
      <c r="T73" s="25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6:34" ht="15" customHeight="1" x14ac:dyDescent="0.25">
      <c r="P74" s="9"/>
      <c r="Q74" s="9"/>
      <c r="R74" s="9"/>
      <c r="S74" s="1"/>
      <c r="T74" s="25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6:34" ht="15" customHeight="1" x14ac:dyDescent="0.25">
      <c r="P75" s="9"/>
      <c r="Q75" s="9"/>
      <c r="R75" s="9"/>
      <c r="S75" s="1"/>
      <c r="T75" s="25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6:34" ht="15" customHeight="1" x14ac:dyDescent="0.25">
      <c r="P76" s="9"/>
      <c r="Q76" s="9"/>
      <c r="R76" s="9"/>
      <c r="S76" s="1"/>
      <c r="T76" s="25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6:34" ht="15" customHeight="1" x14ac:dyDescent="0.25">
      <c r="P77" s="9"/>
      <c r="Q77" s="9"/>
      <c r="R77" s="9"/>
      <c r="S77" s="1"/>
      <c r="T77" s="25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6:34" ht="15" customHeight="1" x14ac:dyDescent="0.25">
      <c r="P78" s="9"/>
      <c r="Q78" s="9"/>
      <c r="R78" s="9"/>
      <c r="S78" s="1"/>
      <c r="T78" s="25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6:34" ht="15" customHeight="1" x14ac:dyDescent="0.25">
      <c r="P79" s="9"/>
      <c r="Q79" s="9"/>
      <c r="R79" s="9"/>
      <c r="S79" s="1"/>
      <c r="T79" s="25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6:34" ht="15" customHeight="1" x14ac:dyDescent="0.25">
      <c r="P80" s="9"/>
      <c r="Q80" s="9"/>
      <c r="R80" s="9"/>
      <c r="S80" s="1"/>
      <c r="T80" s="25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6:34" ht="15" customHeight="1" x14ac:dyDescent="0.25">
      <c r="P81" s="9"/>
      <c r="Q81" s="9"/>
      <c r="R81" s="9"/>
      <c r="S81" s="1"/>
      <c r="T81" s="25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6:34" ht="15" customHeight="1" x14ac:dyDescent="0.25">
      <c r="P82" s="9"/>
      <c r="Q82" s="9"/>
      <c r="R82" s="9"/>
      <c r="S82" s="1"/>
      <c r="T82" s="25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6:34" ht="15" customHeight="1" x14ac:dyDescent="0.25">
      <c r="P83" s="9"/>
      <c r="Q83" s="9"/>
      <c r="R83" s="9"/>
    </row>
    <row r="84" spans="16:34" ht="15" customHeight="1" x14ac:dyDescent="0.25">
      <c r="P84" s="9"/>
      <c r="Q84" s="9"/>
      <c r="R84" s="9"/>
    </row>
    <row r="85" spans="16:34" ht="15" customHeight="1" x14ac:dyDescent="0.25">
      <c r="P85" s="9"/>
      <c r="Q85" s="9"/>
      <c r="R85" s="9"/>
      <c r="S85" s="1"/>
      <c r="T85" s="25"/>
    </row>
    <row r="86" spans="16:34" ht="15" customHeight="1" x14ac:dyDescent="0.25">
      <c r="P86" s="9"/>
      <c r="Q86" s="9"/>
      <c r="R86" s="9"/>
      <c r="S86" s="1"/>
      <c r="T86" s="25"/>
    </row>
  </sheetData>
  <sortState ref="B4:AK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97" zoomScaleNormal="97" workbookViewId="0"/>
  </sheetViews>
  <sheetFormatPr defaultRowHeight="15" x14ac:dyDescent="0.25"/>
  <cols>
    <col min="1" max="1" width="0.7109375" style="124" customWidth="1"/>
    <col min="2" max="2" width="32.85546875" style="125" customWidth="1"/>
    <col min="3" max="3" width="17.5703125" style="67" customWidth="1"/>
    <col min="4" max="4" width="10.5703125" style="126" customWidth="1"/>
    <col min="5" max="5" width="10.28515625" style="126" customWidth="1"/>
    <col min="6" max="6" width="0.7109375" style="37" customWidth="1"/>
    <col min="7" max="11" width="4.7109375" style="67" customWidth="1"/>
    <col min="12" max="12" width="6.28515625" style="67" customWidth="1"/>
    <col min="13" max="16" width="4.7109375" style="67" customWidth="1"/>
    <col min="17" max="21" width="6.7109375" style="67" customWidth="1"/>
    <col min="22" max="22" width="11" style="67" customWidth="1"/>
    <col min="23" max="23" width="24.140625" style="126" customWidth="1"/>
    <col min="24" max="24" width="9.42578125" style="67" customWidth="1"/>
    <col min="25" max="30" width="9.140625" style="127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2" t="s">
        <v>89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91"/>
      <c r="Y1" s="92"/>
      <c r="Z1" s="92"/>
      <c r="AA1" s="92"/>
      <c r="AB1" s="92"/>
      <c r="AC1" s="92"/>
      <c r="AD1" s="92"/>
    </row>
    <row r="2" spans="1:30" x14ac:dyDescent="0.25">
      <c r="A2" s="9"/>
      <c r="B2" s="11" t="s">
        <v>35</v>
      </c>
      <c r="C2" s="4" t="s">
        <v>48</v>
      </c>
      <c r="D2" s="12"/>
      <c r="E2" s="12"/>
      <c r="F2" s="94"/>
      <c r="G2" s="9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3"/>
      <c r="X2" s="70"/>
      <c r="Y2" s="92"/>
      <c r="Z2" s="92"/>
      <c r="AA2" s="92"/>
      <c r="AB2" s="92"/>
      <c r="AC2" s="92"/>
      <c r="AD2" s="92"/>
    </row>
    <row r="3" spans="1:30" x14ac:dyDescent="0.25">
      <c r="A3" s="9"/>
      <c r="B3" s="95" t="s">
        <v>55</v>
      </c>
      <c r="C3" s="23" t="s">
        <v>56</v>
      </c>
      <c r="D3" s="96" t="s">
        <v>57</v>
      </c>
      <c r="E3" s="97" t="s">
        <v>1</v>
      </c>
      <c r="F3" s="25"/>
      <c r="G3" s="98" t="s">
        <v>58</v>
      </c>
      <c r="H3" s="99" t="s">
        <v>59</v>
      </c>
      <c r="I3" s="99" t="s">
        <v>28</v>
      </c>
      <c r="J3" s="18" t="s">
        <v>60</v>
      </c>
      <c r="K3" s="100" t="s">
        <v>61</v>
      </c>
      <c r="L3" s="100" t="s">
        <v>62</v>
      </c>
      <c r="M3" s="98" t="s">
        <v>63</v>
      </c>
      <c r="N3" s="98" t="s">
        <v>27</v>
      </c>
      <c r="O3" s="99" t="s">
        <v>64</v>
      </c>
      <c r="P3" s="98" t="s">
        <v>59</v>
      </c>
      <c r="Q3" s="98" t="s">
        <v>3</v>
      </c>
      <c r="R3" s="98">
        <v>1</v>
      </c>
      <c r="S3" s="98">
        <v>2</v>
      </c>
      <c r="T3" s="98">
        <v>3</v>
      </c>
      <c r="U3" s="98" t="s">
        <v>65</v>
      </c>
      <c r="V3" s="18" t="s">
        <v>19</v>
      </c>
      <c r="W3" s="17" t="s">
        <v>66</v>
      </c>
      <c r="X3" s="17" t="s">
        <v>67</v>
      </c>
      <c r="Y3" s="92"/>
      <c r="Z3" s="92"/>
      <c r="AA3" s="92"/>
      <c r="AB3" s="92"/>
      <c r="AC3" s="92"/>
      <c r="AD3" s="92"/>
    </row>
    <row r="4" spans="1:30" x14ac:dyDescent="0.25">
      <c r="A4" s="128"/>
      <c r="B4" s="101" t="s">
        <v>93</v>
      </c>
      <c r="C4" s="134" t="s">
        <v>71</v>
      </c>
      <c r="D4" s="101" t="s">
        <v>68</v>
      </c>
      <c r="E4" s="135" t="s">
        <v>37</v>
      </c>
      <c r="F4" s="136"/>
      <c r="G4" s="102"/>
      <c r="H4" s="102"/>
      <c r="I4" s="102">
        <v>1</v>
      </c>
      <c r="J4" s="102" t="s">
        <v>72</v>
      </c>
      <c r="K4" s="102"/>
      <c r="L4" s="102"/>
      <c r="M4" s="102">
        <v>1</v>
      </c>
      <c r="N4" s="102"/>
      <c r="O4" s="102"/>
      <c r="P4" s="102"/>
      <c r="Q4" s="103"/>
      <c r="R4" s="103"/>
      <c r="S4" s="103"/>
      <c r="T4" s="103"/>
      <c r="U4" s="103"/>
      <c r="V4" s="137"/>
      <c r="W4" s="134" t="s">
        <v>73</v>
      </c>
      <c r="X4" s="103" t="s">
        <v>74</v>
      </c>
      <c r="Y4" s="92"/>
      <c r="Z4" s="92"/>
      <c r="AA4" s="92"/>
      <c r="AB4" s="92"/>
      <c r="AC4" s="92"/>
      <c r="AD4" s="92"/>
    </row>
    <row r="5" spans="1:30" x14ac:dyDescent="0.25">
      <c r="A5" s="128"/>
      <c r="B5" s="101" t="s">
        <v>91</v>
      </c>
      <c r="C5" s="134" t="s">
        <v>75</v>
      </c>
      <c r="D5" s="101" t="s">
        <v>68</v>
      </c>
      <c r="E5" s="135" t="s">
        <v>37</v>
      </c>
      <c r="F5" s="136"/>
      <c r="G5" s="102"/>
      <c r="H5" s="102"/>
      <c r="I5" s="102">
        <v>1</v>
      </c>
      <c r="J5" s="102" t="s">
        <v>72</v>
      </c>
      <c r="K5" s="102"/>
      <c r="L5" s="102"/>
      <c r="M5" s="102">
        <v>1</v>
      </c>
      <c r="N5" s="102"/>
      <c r="O5" s="102">
        <v>1</v>
      </c>
      <c r="P5" s="102"/>
      <c r="Q5" s="103"/>
      <c r="R5" s="103"/>
      <c r="S5" s="103"/>
      <c r="T5" s="103"/>
      <c r="U5" s="103"/>
      <c r="V5" s="137"/>
      <c r="W5" s="134" t="s">
        <v>73</v>
      </c>
      <c r="X5" s="103" t="s">
        <v>76</v>
      </c>
      <c r="Y5" s="92"/>
      <c r="Z5" s="92"/>
      <c r="AA5" s="92"/>
      <c r="AB5" s="92"/>
      <c r="AC5" s="92"/>
      <c r="AD5" s="92"/>
    </row>
    <row r="6" spans="1:30" x14ac:dyDescent="0.25">
      <c r="A6" s="128"/>
      <c r="B6" s="138" t="s">
        <v>77</v>
      </c>
      <c r="C6" s="134" t="s">
        <v>78</v>
      </c>
      <c r="D6" s="101" t="s">
        <v>68</v>
      </c>
      <c r="E6" s="135" t="s">
        <v>37</v>
      </c>
      <c r="F6" s="136"/>
      <c r="G6" s="102"/>
      <c r="H6" s="102"/>
      <c r="I6" s="102">
        <v>1</v>
      </c>
      <c r="J6" s="102" t="s">
        <v>72</v>
      </c>
      <c r="K6" s="102">
        <v>2</v>
      </c>
      <c r="L6" s="102"/>
      <c r="M6" s="102">
        <v>1</v>
      </c>
      <c r="N6" s="102"/>
      <c r="O6" s="102"/>
      <c r="P6" s="102">
        <v>1</v>
      </c>
      <c r="Q6" s="103"/>
      <c r="R6" s="103"/>
      <c r="S6" s="103"/>
      <c r="T6" s="103"/>
      <c r="U6" s="103"/>
      <c r="V6" s="137"/>
      <c r="W6" s="134" t="s">
        <v>73</v>
      </c>
      <c r="X6" s="103" t="s">
        <v>92</v>
      </c>
      <c r="Y6" s="92"/>
      <c r="Z6" s="92"/>
      <c r="AA6" s="92"/>
      <c r="AB6" s="92"/>
      <c r="AC6" s="92"/>
      <c r="AD6" s="92"/>
    </row>
    <row r="7" spans="1:30" x14ac:dyDescent="0.25">
      <c r="A7" s="128"/>
      <c r="B7" s="101" t="s">
        <v>79</v>
      </c>
      <c r="C7" s="134" t="s">
        <v>80</v>
      </c>
      <c r="D7" s="101" t="s">
        <v>68</v>
      </c>
      <c r="E7" s="135" t="s">
        <v>37</v>
      </c>
      <c r="F7" s="136"/>
      <c r="G7" s="102"/>
      <c r="H7" s="102">
        <v>1</v>
      </c>
      <c r="I7" s="102"/>
      <c r="J7" s="102" t="s">
        <v>72</v>
      </c>
      <c r="K7" s="102">
        <v>8</v>
      </c>
      <c r="L7" s="102" t="s">
        <v>81</v>
      </c>
      <c r="M7" s="102">
        <v>1</v>
      </c>
      <c r="N7" s="102"/>
      <c r="O7" s="102">
        <v>2</v>
      </c>
      <c r="P7" s="102">
        <v>1</v>
      </c>
      <c r="Q7" s="103"/>
      <c r="R7" s="103"/>
      <c r="S7" s="103"/>
      <c r="T7" s="103"/>
      <c r="U7" s="103"/>
      <c r="V7" s="137"/>
      <c r="W7" s="134" t="s">
        <v>82</v>
      </c>
      <c r="X7" s="103" t="s">
        <v>83</v>
      </c>
      <c r="Y7" s="92"/>
      <c r="Z7" s="92"/>
      <c r="AA7" s="92"/>
      <c r="AB7" s="92"/>
      <c r="AC7" s="92"/>
      <c r="AD7" s="92"/>
    </row>
    <row r="8" spans="1:30" x14ac:dyDescent="0.25">
      <c r="A8" s="128"/>
      <c r="B8" s="129" t="s">
        <v>84</v>
      </c>
      <c r="C8" s="139" t="s">
        <v>85</v>
      </c>
      <c r="D8" s="129" t="s">
        <v>86</v>
      </c>
      <c r="E8" s="140" t="s">
        <v>41</v>
      </c>
      <c r="F8" s="136"/>
      <c r="G8" s="130">
        <v>1</v>
      </c>
      <c r="H8" s="130"/>
      <c r="I8" s="130"/>
      <c r="J8" s="130"/>
      <c r="K8" s="130" t="s">
        <v>69</v>
      </c>
      <c r="L8" s="130"/>
      <c r="M8" s="130">
        <v>1</v>
      </c>
      <c r="N8" s="130"/>
      <c r="O8" s="130"/>
      <c r="P8" s="130"/>
      <c r="Q8" s="131"/>
      <c r="R8" s="131"/>
      <c r="S8" s="131"/>
      <c r="T8" s="131"/>
      <c r="U8" s="131"/>
      <c r="V8" s="141"/>
      <c r="W8" s="139" t="s">
        <v>87</v>
      </c>
      <c r="X8" s="131"/>
      <c r="Y8" s="92"/>
      <c r="Z8" s="92"/>
      <c r="AA8" s="92"/>
      <c r="AB8" s="92"/>
      <c r="AC8" s="92"/>
      <c r="AD8" s="92"/>
    </row>
    <row r="9" spans="1:30" x14ac:dyDescent="0.25">
      <c r="A9" s="24"/>
      <c r="B9" s="23" t="s">
        <v>9</v>
      </c>
      <c r="C9" s="18"/>
      <c r="D9" s="17"/>
      <c r="E9" s="104"/>
      <c r="F9" s="105"/>
      <c r="G9" s="19">
        <f>SUM(G4:G8)</f>
        <v>1</v>
      </c>
      <c r="H9" s="19">
        <f>SUM(H4:H8)</f>
        <v>1</v>
      </c>
      <c r="I9" s="19">
        <f>SUM(I4:I8)</f>
        <v>3</v>
      </c>
      <c r="J9" s="18"/>
      <c r="K9" s="18"/>
      <c r="L9" s="18"/>
      <c r="M9" s="19">
        <f t="shared" ref="M9:U9" si="0">SUM(M4:M8)</f>
        <v>5</v>
      </c>
      <c r="N9" s="19"/>
      <c r="O9" s="19">
        <f t="shared" si="0"/>
        <v>3</v>
      </c>
      <c r="P9" s="19">
        <f t="shared" si="0"/>
        <v>2</v>
      </c>
      <c r="Q9" s="19"/>
      <c r="R9" s="19"/>
      <c r="S9" s="19"/>
      <c r="T9" s="19"/>
      <c r="U9" s="19"/>
      <c r="V9" s="31"/>
      <c r="W9" s="106"/>
      <c r="X9" s="107"/>
      <c r="Y9" s="92"/>
      <c r="Z9" s="92"/>
      <c r="AA9" s="92"/>
      <c r="AB9" s="92"/>
      <c r="AC9" s="92"/>
      <c r="AD9" s="92"/>
    </row>
    <row r="10" spans="1:30" x14ac:dyDescent="0.25">
      <c r="A10" s="24"/>
      <c r="B10" s="108" t="s">
        <v>70</v>
      </c>
      <c r="C10" s="109" t="s">
        <v>88</v>
      </c>
      <c r="D10" s="110"/>
      <c r="E10" s="111"/>
      <c r="F10" s="112"/>
      <c r="G10" s="113"/>
      <c r="H10" s="113"/>
      <c r="I10" s="113"/>
      <c r="J10" s="114"/>
      <c r="K10" s="114"/>
      <c r="L10" s="114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0"/>
      <c r="X10" s="115"/>
      <c r="Y10" s="92"/>
      <c r="Z10" s="92"/>
      <c r="AA10" s="92"/>
      <c r="AB10" s="92"/>
      <c r="AC10" s="92"/>
      <c r="AD10" s="92"/>
    </row>
    <row r="11" spans="1:30" x14ac:dyDescent="0.25">
      <c r="A11" s="24"/>
      <c r="B11" s="116"/>
      <c r="C11" s="117"/>
      <c r="D11" s="117"/>
      <c r="E11" s="118"/>
      <c r="F11" s="118"/>
      <c r="G11" s="119"/>
      <c r="H11" s="120"/>
      <c r="I11" s="118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1"/>
      <c r="Y11" s="92"/>
      <c r="Z11" s="92"/>
      <c r="AA11" s="92"/>
      <c r="AB11" s="92"/>
      <c r="AC11" s="92"/>
      <c r="AD11" s="92"/>
    </row>
    <row r="12" spans="1:30" x14ac:dyDescent="0.25">
      <c r="A12" s="24"/>
      <c r="B12" s="122"/>
      <c r="C12" s="1"/>
      <c r="D12" s="122"/>
      <c r="E12" s="123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22"/>
      <c r="X12" s="1"/>
      <c r="Y12" s="92"/>
      <c r="Z12" s="92"/>
      <c r="AA12" s="92"/>
      <c r="AB12" s="92"/>
      <c r="AC12" s="92"/>
      <c r="AD12" s="92"/>
    </row>
    <row r="13" spans="1:30" x14ac:dyDescent="0.25">
      <c r="A13" s="24"/>
      <c r="B13" s="122"/>
      <c r="C13" s="1"/>
      <c r="D13" s="122"/>
      <c r="E13" s="123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22"/>
      <c r="X13" s="1"/>
      <c r="Y13" s="92"/>
      <c r="Z13" s="92"/>
      <c r="AA13" s="92"/>
      <c r="AB13" s="92"/>
      <c r="AC13" s="92"/>
      <c r="AD13" s="92"/>
    </row>
    <row r="14" spans="1:30" x14ac:dyDescent="0.25">
      <c r="A14" s="24"/>
      <c r="B14" s="122"/>
      <c r="C14" s="1"/>
      <c r="D14" s="122"/>
      <c r="E14" s="123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2"/>
      <c r="X14" s="1"/>
      <c r="Y14" s="92"/>
      <c r="Z14" s="92"/>
      <c r="AA14" s="92"/>
      <c r="AB14" s="92"/>
      <c r="AC14" s="92"/>
      <c r="AD14" s="92"/>
    </row>
    <row r="15" spans="1:30" x14ac:dyDescent="0.25">
      <c r="A15" s="24"/>
      <c r="B15" s="122"/>
      <c r="C15" s="1"/>
      <c r="D15" s="122"/>
      <c r="E15" s="123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2"/>
      <c r="X15" s="1"/>
      <c r="Y15" s="92"/>
      <c r="Z15" s="92"/>
      <c r="AA15" s="92"/>
      <c r="AB15" s="92"/>
      <c r="AC15" s="92"/>
      <c r="AD15" s="92"/>
    </row>
    <row r="16" spans="1:30" x14ac:dyDescent="0.25">
      <c r="A16" s="24"/>
      <c r="B16" s="122"/>
      <c r="C16" s="1"/>
      <c r="D16" s="122"/>
      <c r="E16" s="123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2"/>
      <c r="X16" s="1"/>
      <c r="Y16" s="92"/>
      <c r="Z16" s="92"/>
      <c r="AA16" s="92"/>
      <c r="AB16" s="92"/>
      <c r="AC16" s="92"/>
      <c r="AD16" s="92"/>
    </row>
    <row r="17" spans="1:30" x14ac:dyDescent="0.25">
      <c r="A17" s="24"/>
      <c r="B17" s="122"/>
      <c r="C17" s="1"/>
      <c r="D17" s="122"/>
      <c r="E17" s="123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2"/>
      <c r="X17" s="1"/>
      <c r="Y17" s="92"/>
      <c r="Z17" s="92"/>
      <c r="AA17" s="92"/>
      <c r="AB17" s="92"/>
      <c r="AC17" s="92"/>
      <c r="AD17" s="92"/>
    </row>
    <row r="18" spans="1:30" x14ac:dyDescent="0.25">
      <c r="A18" s="24"/>
      <c r="B18" s="122"/>
      <c r="C18" s="1"/>
      <c r="D18" s="122"/>
      <c r="E18" s="123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2"/>
      <c r="X18" s="1"/>
      <c r="Y18" s="92"/>
      <c r="Z18" s="92"/>
      <c r="AA18" s="92"/>
      <c r="AB18" s="92"/>
      <c r="AC18" s="92"/>
      <c r="AD18" s="92"/>
    </row>
    <row r="19" spans="1:30" x14ac:dyDescent="0.25">
      <c r="A19" s="24"/>
      <c r="B19" s="122"/>
      <c r="C19" s="1"/>
      <c r="D19" s="122"/>
      <c r="E19" s="123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2"/>
      <c r="X19" s="1"/>
      <c r="Y19" s="92"/>
      <c r="Z19" s="92"/>
      <c r="AA19" s="92"/>
      <c r="AB19" s="92"/>
      <c r="AC19" s="92"/>
      <c r="AD19" s="92"/>
    </row>
    <row r="20" spans="1:30" x14ac:dyDescent="0.25">
      <c r="A20" s="24"/>
      <c r="B20" s="122"/>
      <c r="C20" s="1"/>
      <c r="D20" s="122"/>
      <c r="E20" s="123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2"/>
      <c r="X20" s="1"/>
      <c r="Y20" s="92"/>
      <c r="Z20" s="92"/>
      <c r="AA20" s="92"/>
      <c r="AB20" s="92"/>
      <c r="AC20" s="92"/>
      <c r="AD20" s="92"/>
    </row>
    <row r="21" spans="1:30" x14ac:dyDescent="0.25">
      <c r="A21" s="24"/>
      <c r="B21" s="122"/>
      <c r="C21" s="1"/>
      <c r="D21" s="122"/>
      <c r="E21" s="123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2"/>
      <c r="X21" s="1"/>
      <c r="Y21" s="92"/>
      <c r="Z21" s="92"/>
      <c r="AA21" s="92"/>
      <c r="AB21" s="92"/>
      <c r="AC21" s="92"/>
      <c r="AD21" s="92"/>
    </row>
    <row r="22" spans="1:30" x14ac:dyDescent="0.25">
      <c r="A22" s="24"/>
      <c r="B22" s="122"/>
      <c r="C22" s="1"/>
      <c r="D22" s="122"/>
      <c r="E22" s="123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2"/>
      <c r="X22" s="1"/>
      <c r="Y22" s="92"/>
      <c r="Z22" s="92"/>
      <c r="AA22" s="92"/>
      <c r="AB22" s="92"/>
      <c r="AC22" s="92"/>
      <c r="AD22" s="92"/>
    </row>
    <row r="23" spans="1:30" x14ac:dyDescent="0.25">
      <c r="A23" s="24"/>
      <c r="B23" s="122"/>
      <c r="C23" s="1"/>
      <c r="D23" s="122"/>
      <c r="E23" s="123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2"/>
      <c r="X23" s="1"/>
      <c r="Y23" s="92"/>
      <c r="Z23" s="92"/>
      <c r="AA23" s="92"/>
      <c r="AB23" s="92"/>
      <c r="AC23" s="92"/>
      <c r="AD23" s="92"/>
    </row>
    <row r="24" spans="1:30" x14ac:dyDescent="0.25">
      <c r="A24" s="24"/>
      <c r="B24" s="122"/>
      <c r="C24" s="1"/>
      <c r="D24" s="122"/>
      <c r="E24" s="123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2"/>
      <c r="X24" s="1"/>
      <c r="Y24" s="92"/>
      <c r="Z24" s="92"/>
      <c r="AA24" s="92"/>
      <c r="AB24" s="92"/>
      <c r="AC24" s="92"/>
      <c r="AD24" s="92"/>
    </row>
    <row r="25" spans="1:30" x14ac:dyDescent="0.25">
      <c r="A25" s="24"/>
      <c r="B25" s="122"/>
      <c r="C25" s="1"/>
      <c r="D25" s="122"/>
      <c r="E25" s="123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2"/>
      <c r="X25" s="1"/>
      <c r="Y25" s="92"/>
      <c r="Z25" s="92"/>
      <c r="AA25" s="92"/>
      <c r="AB25" s="92"/>
      <c r="AC25" s="92"/>
      <c r="AD25" s="92"/>
    </row>
    <row r="26" spans="1:30" x14ac:dyDescent="0.25">
      <c r="A26" s="24"/>
      <c r="B26" s="122"/>
      <c r="C26" s="1"/>
      <c r="D26" s="122"/>
      <c r="E26" s="123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2"/>
      <c r="X26" s="1"/>
      <c r="Y26" s="92"/>
      <c r="Z26" s="92"/>
      <c r="AA26" s="92"/>
      <c r="AB26" s="92"/>
      <c r="AC26" s="92"/>
      <c r="AD26" s="92"/>
    </row>
    <row r="27" spans="1:30" x14ac:dyDescent="0.25">
      <c r="A27" s="24"/>
      <c r="B27" s="122"/>
      <c r="C27" s="1"/>
      <c r="D27" s="122"/>
      <c r="E27" s="123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2"/>
      <c r="X27" s="1"/>
      <c r="Y27" s="92"/>
      <c r="Z27" s="92"/>
      <c r="AA27" s="92"/>
      <c r="AB27" s="92"/>
      <c r="AC27" s="92"/>
      <c r="AD27" s="92"/>
    </row>
    <row r="28" spans="1:30" x14ac:dyDescent="0.25">
      <c r="A28" s="24"/>
      <c r="B28" s="122"/>
      <c r="C28" s="1"/>
      <c r="D28" s="122"/>
      <c r="E28" s="123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2"/>
      <c r="X28" s="1"/>
      <c r="Y28" s="92"/>
      <c r="Z28" s="92"/>
      <c r="AA28" s="92"/>
      <c r="AB28" s="92"/>
      <c r="AC28" s="92"/>
      <c r="AD28" s="92"/>
    </row>
    <row r="29" spans="1:30" x14ac:dyDescent="0.25">
      <c r="A29" s="24"/>
      <c r="B29" s="122"/>
      <c r="C29" s="1"/>
      <c r="D29" s="122"/>
      <c r="E29" s="123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2"/>
      <c r="X29" s="1"/>
      <c r="Y29" s="92"/>
      <c r="Z29" s="92"/>
      <c r="AA29" s="92"/>
      <c r="AB29" s="92"/>
      <c r="AC29" s="92"/>
      <c r="AD29" s="92"/>
    </row>
    <row r="30" spans="1:30" x14ac:dyDescent="0.25">
      <c r="A30" s="24"/>
      <c r="B30" s="122"/>
      <c r="C30" s="1"/>
      <c r="D30" s="122"/>
      <c r="E30" s="123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2"/>
      <c r="X30" s="1"/>
      <c r="Y30" s="92"/>
      <c r="Z30" s="92"/>
      <c r="AA30" s="92"/>
      <c r="AB30" s="92"/>
      <c r="AC30" s="92"/>
      <c r="AD30" s="92"/>
    </row>
    <row r="31" spans="1:30" x14ac:dyDescent="0.25">
      <c r="A31" s="24"/>
      <c r="B31" s="122"/>
      <c r="C31" s="1"/>
      <c r="D31" s="122"/>
      <c r="E31" s="123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2"/>
      <c r="X31" s="1"/>
      <c r="Y31" s="92"/>
      <c r="Z31" s="92"/>
      <c r="AA31" s="92"/>
      <c r="AB31" s="92"/>
      <c r="AC31" s="92"/>
      <c r="AD31" s="92"/>
    </row>
    <row r="32" spans="1:30" x14ac:dyDescent="0.25">
      <c r="A32" s="24"/>
      <c r="B32" s="122"/>
      <c r="C32" s="1"/>
      <c r="D32" s="122"/>
      <c r="E32" s="123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2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22"/>
      <c r="C33" s="1"/>
      <c r="D33" s="122"/>
      <c r="E33" s="123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2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22"/>
      <c r="C34" s="1"/>
      <c r="D34" s="122"/>
      <c r="E34" s="123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2"/>
      <c r="X34" s="1"/>
      <c r="Y34" s="92"/>
      <c r="Z34" s="92"/>
      <c r="AA34" s="92"/>
      <c r="AB34" s="92"/>
      <c r="AC34" s="92"/>
      <c r="AD34" s="92"/>
    </row>
    <row r="35" spans="1:30" x14ac:dyDescent="0.25">
      <c r="A35" s="24"/>
      <c r="B35" s="122"/>
      <c r="C35" s="1"/>
      <c r="D35" s="122"/>
      <c r="E35" s="123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2"/>
      <c r="X35" s="1"/>
      <c r="Y35" s="92"/>
      <c r="Z35" s="92"/>
      <c r="AA35" s="92"/>
      <c r="AB35" s="92"/>
      <c r="AC35" s="92"/>
      <c r="AD35" s="92"/>
    </row>
    <row r="36" spans="1:30" x14ac:dyDescent="0.25">
      <c r="A36" s="24"/>
      <c r="B36" s="122"/>
      <c r="C36" s="1"/>
      <c r="D36" s="122"/>
      <c r="E36" s="123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2"/>
      <c r="X36" s="1"/>
      <c r="Y36" s="92"/>
      <c r="Z36" s="92"/>
      <c r="AA36" s="92"/>
      <c r="AB36" s="92"/>
      <c r="AC36" s="92"/>
      <c r="AD36" s="92"/>
    </row>
    <row r="37" spans="1:30" x14ac:dyDescent="0.25">
      <c r="A37" s="24"/>
      <c r="B37" s="122"/>
      <c r="C37" s="1"/>
      <c r="D37" s="122"/>
      <c r="E37" s="123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2"/>
      <c r="X37" s="1"/>
      <c r="Y37" s="92"/>
      <c r="Z37" s="92"/>
      <c r="AA37" s="92"/>
      <c r="AB37" s="92"/>
      <c r="AC37" s="92"/>
      <c r="AD37" s="92"/>
    </row>
    <row r="38" spans="1:30" x14ac:dyDescent="0.25">
      <c r="A38" s="24"/>
      <c r="B38" s="122"/>
      <c r="C38" s="1"/>
      <c r="D38" s="122"/>
      <c r="E38" s="123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2"/>
      <c r="X38" s="1"/>
      <c r="Y38" s="92"/>
      <c r="Z38" s="92"/>
      <c r="AA38" s="92"/>
      <c r="AB38" s="92"/>
      <c r="AC38" s="92"/>
      <c r="AD38" s="92"/>
    </row>
    <row r="39" spans="1:30" x14ac:dyDescent="0.25">
      <c r="A39" s="24"/>
      <c r="B39" s="122"/>
      <c r="C39" s="1"/>
      <c r="D39" s="122"/>
      <c r="E39" s="123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2"/>
      <c r="X39" s="1"/>
      <c r="Y39" s="92"/>
      <c r="Z39" s="92"/>
      <c r="AA39" s="92"/>
      <c r="AB39" s="92"/>
      <c r="AC39" s="92"/>
      <c r="AD39" s="92"/>
    </row>
    <row r="40" spans="1:30" x14ac:dyDescent="0.25">
      <c r="A40" s="24"/>
      <c r="B40" s="122"/>
      <c r="C40" s="1"/>
      <c r="D40" s="122"/>
      <c r="E40" s="123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2"/>
      <c r="X40" s="1"/>
      <c r="Y40" s="92"/>
      <c r="Z40" s="92"/>
      <c r="AA40" s="92"/>
      <c r="AB40" s="92"/>
      <c r="AC40" s="92"/>
      <c r="AD40" s="92"/>
    </row>
    <row r="41" spans="1:30" x14ac:dyDescent="0.25">
      <c r="A41" s="24"/>
      <c r="B41" s="122"/>
      <c r="C41" s="1"/>
      <c r="D41" s="122"/>
      <c r="E41" s="123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2"/>
      <c r="X41" s="1"/>
      <c r="Y41" s="92"/>
      <c r="Z41" s="92"/>
      <c r="AA41" s="92"/>
      <c r="AB41" s="92"/>
      <c r="AC41" s="92"/>
      <c r="AD41" s="92"/>
    </row>
    <row r="42" spans="1:30" x14ac:dyDescent="0.25">
      <c r="A42" s="24"/>
      <c r="B42" s="122"/>
      <c r="C42" s="1"/>
      <c r="D42" s="122"/>
      <c r="E42" s="123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2"/>
      <c r="X42" s="1"/>
      <c r="Y42" s="92"/>
      <c r="Z42" s="92"/>
      <c r="AA42" s="92"/>
      <c r="AB42" s="92"/>
      <c r="AC42" s="92"/>
      <c r="AD42" s="92"/>
    </row>
    <row r="43" spans="1:30" x14ac:dyDescent="0.25">
      <c r="A43" s="24"/>
      <c r="B43" s="122"/>
      <c r="C43" s="1"/>
      <c r="D43" s="122"/>
      <c r="E43" s="123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2"/>
      <c r="X43" s="1"/>
      <c r="Y43" s="92"/>
      <c r="Z43" s="92"/>
      <c r="AA43" s="92"/>
      <c r="AB43" s="92"/>
      <c r="AC43" s="92"/>
      <c r="AD43" s="92"/>
    </row>
    <row r="44" spans="1:30" x14ac:dyDescent="0.25">
      <c r="A44" s="24"/>
      <c r="B44" s="122"/>
      <c r="C44" s="1"/>
      <c r="D44" s="122"/>
      <c r="E44" s="123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2"/>
      <c r="X44" s="1"/>
      <c r="Y44" s="92"/>
      <c r="Z44" s="92"/>
      <c r="AA44" s="92"/>
      <c r="AB44" s="92"/>
      <c r="AC44" s="92"/>
      <c r="AD44" s="92"/>
    </row>
    <row r="45" spans="1:30" x14ac:dyDescent="0.25">
      <c r="A45" s="24"/>
      <c r="B45" s="122"/>
      <c r="C45" s="1"/>
      <c r="D45" s="122"/>
      <c r="E45" s="123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2"/>
      <c r="X45" s="1"/>
      <c r="Y45" s="92"/>
      <c r="Z45" s="92"/>
      <c r="AA45" s="92"/>
      <c r="AB45" s="92"/>
      <c r="AC45" s="92"/>
      <c r="AD45" s="92"/>
    </row>
    <row r="46" spans="1:30" x14ac:dyDescent="0.25">
      <c r="A46" s="24"/>
      <c r="B46" s="122"/>
      <c r="C46" s="1"/>
      <c r="D46" s="122"/>
      <c r="E46" s="123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2"/>
      <c r="X46" s="1"/>
      <c r="Y46" s="92"/>
      <c r="Z46" s="92"/>
      <c r="AA46" s="92"/>
      <c r="AB46" s="92"/>
      <c r="AC46" s="92"/>
      <c r="AD46" s="92"/>
    </row>
    <row r="47" spans="1:30" x14ac:dyDescent="0.25">
      <c r="A47" s="24"/>
      <c r="B47" s="122"/>
      <c r="C47" s="1"/>
      <c r="D47" s="122"/>
      <c r="E47" s="123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2"/>
      <c r="X47" s="1"/>
      <c r="Y47" s="92"/>
      <c r="Z47" s="92"/>
      <c r="AA47" s="92"/>
      <c r="AB47" s="92"/>
      <c r="AC47" s="92"/>
      <c r="AD47" s="92"/>
    </row>
    <row r="48" spans="1:30" x14ac:dyDescent="0.25">
      <c r="A48" s="24"/>
      <c r="B48" s="122"/>
      <c r="C48" s="1"/>
      <c r="D48" s="122"/>
      <c r="E48" s="123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2"/>
      <c r="X48" s="1"/>
      <c r="Y48" s="92"/>
      <c r="Z48" s="92"/>
      <c r="AA48" s="92"/>
      <c r="AB48" s="92"/>
      <c r="AC48" s="92"/>
      <c r="AD48" s="92"/>
    </row>
    <row r="49" spans="1:30" x14ac:dyDescent="0.25">
      <c r="A49" s="24"/>
      <c r="B49" s="122"/>
      <c r="C49" s="1"/>
      <c r="D49" s="122"/>
      <c r="E49" s="123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2"/>
      <c r="X49" s="1"/>
      <c r="Y49" s="92"/>
      <c r="Z49" s="92"/>
      <c r="AA49" s="92"/>
      <c r="AB49" s="92"/>
      <c r="AC49" s="92"/>
      <c r="AD49" s="92"/>
    </row>
    <row r="50" spans="1:30" x14ac:dyDescent="0.25">
      <c r="A50" s="24"/>
      <c r="B50" s="122"/>
      <c r="C50" s="1"/>
      <c r="D50" s="122"/>
      <c r="E50" s="123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2"/>
      <c r="X50" s="1"/>
      <c r="Y50" s="92"/>
      <c r="Z50" s="92"/>
      <c r="AA50" s="92"/>
      <c r="AB50" s="92"/>
      <c r="AC50" s="92"/>
      <c r="AD50" s="92"/>
    </row>
    <row r="51" spans="1:30" x14ac:dyDescent="0.25">
      <c r="A51" s="24"/>
      <c r="B51" s="122"/>
      <c r="C51" s="1"/>
      <c r="D51" s="122"/>
      <c r="E51" s="123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2"/>
      <c r="X51" s="1"/>
      <c r="Y51" s="92"/>
      <c r="Z51" s="92"/>
      <c r="AA51" s="92"/>
      <c r="AB51" s="92"/>
      <c r="AC51" s="92"/>
      <c r="AD51" s="92"/>
    </row>
    <row r="52" spans="1:30" x14ac:dyDescent="0.25">
      <c r="A52" s="24"/>
      <c r="B52" s="122"/>
      <c r="C52" s="1"/>
      <c r="D52" s="122"/>
      <c r="E52" s="123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2"/>
      <c r="X52" s="1"/>
      <c r="Y52" s="92"/>
      <c r="Z52" s="92"/>
      <c r="AA52" s="92"/>
      <c r="AB52" s="92"/>
      <c r="AC52" s="92"/>
      <c r="AD52" s="92"/>
    </row>
    <row r="53" spans="1:30" x14ac:dyDescent="0.25">
      <c r="A53" s="24"/>
      <c r="B53" s="122"/>
      <c r="C53" s="1"/>
      <c r="D53" s="122"/>
      <c r="E53" s="123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2"/>
      <c r="X53" s="1"/>
      <c r="Y53" s="92"/>
      <c r="Z53" s="92"/>
      <c r="AA53" s="92"/>
      <c r="AB53" s="92"/>
      <c r="AC53" s="92"/>
      <c r="AD53" s="92"/>
    </row>
    <row r="54" spans="1:30" x14ac:dyDescent="0.25">
      <c r="A54" s="24"/>
      <c r="B54" s="122"/>
      <c r="C54" s="1"/>
      <c r="D54" s="122"/>
      <c r="E54" s="123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2"/>
      <c r="X54" s="1"/>
      <c r="Y54" s="92"/>
      <c r="Z54" s="92"/>
      <c r="AA54" s="92"/>
      <c r="AB54" s="92"/>
      <c r="AC54" s="92"/>
      <c r="AD54" s="92"/>
    </row>
    <row r="55" spans="1:30" x14ac:dyDescent="0.25">
      <c r="A55" s="24"/>
      <c r="B55" s="122"/>
      <c r="C55" s="1"/>
      <c r="D55" s="122"/>
      <c r="E55" s="123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2"/>
      <c r="X55" s="1"/>
      <c r="Y55" s="92"/>
      <c r="Z55" s="92"/>
      <c r="AA55" s="92"/>
      <c r="AB55" s="92"/>
      <c r="AC55" s="92"/>
      <c r="AD55" s="92"/>
    </row>
    <row r="56" spans="1:30" x14ac:dyDescent="0.25">
      <c r="A56" s="24"/>
      <c r="B56" s="122"/>
      <c r="C56" s="1"/>
      <c r="D56" s="122"/>
      <c r="E56" s="123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2"/>
      <c r="X56" s="1"/>
      <c r="Y56" s="92"/>
      <c r="Z56" s="92"/>
      <c r="AA56" s="92"/>
      <c r="AB56" s="92"/>
      <c r="AC56" s="92"/>
      <c r="AD56" s="92"/>
    </row>
    <row r="57" spans="1:30" x14ac:dyDescent="0.25">
      <c r="A57" s="24"/>
      <c r="B57" s="122"/>
      <c r="C57" s="1"/>
      <c r="D57" s="122"/>
      <c r="E57" s="123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2"/>
      <c r="X57" s="1"/>
      <c r="Y57" s="92"/>
      <c r="Z57" s="92"/>
      <c r="AA57" s="92"/>
      <c r="AB57" s="92"/>
      <c r="AC57" s="92"/>
      <c r="AD57" s="92"/>
    </row>
    <row r="58" spans="1:30" x14ac:dyDescent="0.25">
      <c r="A58" s="24"/>
      <c r="B58" s="122"/>
      <c r="C58" s="1"/>
      <c r="D58" s="122"/>
      <c r="E58" s="123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2"/>
      <c r="X58" s="1"/>
      <c r="Y58" s="92"/>
      <c r="Z58" s="92"/>
      <c r="AA58" s="92"/>
      <c r="AB58" s="92"/>
      <c r="AC58" s="92"/>
      <c r="AD58" s="92"/>
    </row>
    <row r="59" spans="1:30" x14ac:dyDescent="0.25">
      <c r="A59" s="24"/>
      <c r="B59" s="122"/>
      <c r="C59" s="1"/>
      <c r="D59" s="122"/>
      <c r="E59" s="123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2"/>
      <c r="X59" s="1"/>
      <c r="Y59" s="92"/>
      <c r="Z59" s="92"/>
      <c r="AA59" s="92"/>
      <c r="AB59" s="92"/>
      <c r="AC59" s="92"/>
      <c r="AD59" s="92"/>
    </row>
    <row r="60" spans="1:30" x14ac:dyDescent="0.25">
      <c r="A60" s="24"/>
      <c r="B60" s="122"/>
      <c r="C60" s="1"/>
      <c r="D60" s="122"/>
      <c r="E60" s="123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2"/>
      <c r="X60" s="1"/>
      <c r="Y60" s="92"/>
      <c r="Z60" s="92"/>
      <c r="AA60" s="92"/>
      <c r="AB60" s="92"/>
      <c r="AC60" s="92"/>
      <c r="AD60" s="92"/>
    </row>
    <row r="61" spans="1:30" x14ac:dyDescent="0.25">
      <c r="A61" s="24"/>
      <c r="B61" s="122"/>
      <c r="C61" s="1"/>
      <c r="D61" s="122"/>
      <c r="E61" s="123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2"/>
      <c r="X61" s="1"/>
      <c r="Y61" s="92"/>
      <c r="Z61" s="92"/>
      <c r="AA61" s="92"/>
      <c r="AB61" s="92"/>
      <c r="AC61" s="92"/>
      <c r="AD61" s="92"/>
    </row>
    <row r="62" spans="1:30" x14ac:dyDescent="0.25">
      <c r="A62" s="24"/>
      <c r="B62" s="122"/>
      <c r="C62" s="1"/>
      <c r="D62" s="122"/>
      <c r="E62" s="123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2"/>
      <c r="X62" s="1"/>
      <c r="Y62" s="92"/>
      <c r="Z62" s="92"/>
      <c r="AA62" s="92"/>
      <c r="AB62" s="92"/>
      <c r="AC62" s="92"/>
      <c r="AD62" s="92"/>
    </row>
    <row r="63" spans="1:30" x14ac:dyDescent="0.25">
      <c r="A63" s="24"/>
      <c r="B63" s="122"/>
      <c r="C63" s="1"/>
      <c r="D63" s="122"/>
      <c r="E63" s="123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2"/>
      <c r="X63" s="1"/>
      <c r="Y63" s="92"/>
      <c r="Z63" s="92"/>
      <c r="AA63" s="92"/>
      <c r="AB63" s="92"/>
      <c r="AC63" s="92"/>
      <c r="AD63" s="92"/>
    </row>
    <row r="64" spans="1:30" x14ac:dyDescent="0.25">
      <c r="A64" s="24"/>
      <c r="B64" s="122"/>
      <c r="C64" s="1"/>
      <c r="D64" s="122"/>
      <c r="E64" s="123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2"/>
      <c r="X64" s="1"/>
      <c r="Y64" s="92"/>
      <c r="Z64" s="92"/>
      <c r="AA64" s="92"/>
      <c r="AB64" s="92"/>
      <c r="AC64" s="92"/>
      <c r="AD64" s="92"/>
    </row>
    <row r="65" spans="1:30" x14ac:dyDescent="0.25">
      <c r="A65" s="24"/>
      <c r="B65" s="122"/>
      <c r="C65" s="1"/>
      <c r="D65" s="122"/>
      <c r="E65" s="123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2"/>
      <c r="X65" s="1"/>
      <c r="Y65" s="92"/>
      <c r="Z65" s="92"/>
      <c r="AA65" s="92"/>
      <c r="AB65" s="92"/>
      <c r="AC65" s="92"/>
      <c r="AD65" s="92"/>
    </row>
    <row r="66" spans="1:30" x14ac:dyDescent="0.25">
      <c r="A66" s="24"/>
      <c r="B66" s="122"/>
      <c r="C66" s="1"/>
      <c r="D66" s="122"/>
      <c r="E66" s="123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2"/>
      <c r="X66" s="1"/>
      <c r="Y66" s="92"/>
      <c r="Z66" s="92"/>
      <c r="AA66" s="92"/>
      <c r="AB66" s="92"/>
      <c r="AC66" s="92"/>
      <c r="AD66" s="92"/>
    </row>
    <row r="67" spans="1:30" x14ac:dyDescent="0.25">
      <c r="A67" s="24"/>
      <c r="B67" s="122"/>
      <c r="C67" s="1"/>
      <c r="D67" s="122"/>
      <c r="E67" s="123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2"/>
      <c r="X67" s="1"/>
      <c r="Y67" s="92"/>
      <c r="Z67" s="92"/>
      <c r="AA67" s="92"/>
      <c r="AB67" s="92"/>
      <c r="AC67" s="92"/>
      <c r="AD67" s="92"/>
    </row>
    <row r="68" spans="1:30" x14ac:dyDescent="0.25">
      <c r="A68" s="24"/>
      <c r="B68" s="122"/>
      <c r="C68" s="1"/>
      <c r="D68" s="122"/>
      <c r="E68" s="123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2"/>
      <c r="X68" s="1"/>
      <c r="Y68" s="92"/>
      <c r="Z68" s="92"/>
      <c r="AA68" s="92"/>
      <c r="AB68" s="92"/>
      <c r="AC68" s="92"/>
      <c r="AD68" s="92"/>
    </row>
    <row r="69" spans="1:30" x14ac:dyDescent="0.25">
      <c r="A69" s="24"/>
      <c r="B69" s="122"/>
      <c r="C69" s="1"/>
      <c r="D69" s="122"/>
      <c r="E69" s="123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2"/>
      <c r="X69" s="1"/>
      <c r="Y69" s="92"/>
      <c r="Z69" s="92"/>
      <c r="AA69" s="92"/>
      <c r="AB69" s="92"/>
      <c r="AC69" s="92"/>
      <c r="AD69" s="92"/>
    </row>
    <row r="70" spans="1:30" x14ac:dyDescent="0.25">
      <c r="A70" s="24"/>
      <c r="B70" s="122"/>
      <c r="C70" s="1"/>
      <c r="D70" s="122"/>
      <c r="E70" s="123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2"/>
      <c r="X70" s="1"/>
      <c r="Y70" s="92"/>
      <c r="Z70" s="92"/>
      <c r="AA70" s="92"/>
      <c r="AB70" s="92"/>
      <c r="AC70" s="92"/>
      <c r="AD70" s="92"/>
    </row>
    <row r="71" spans="1:30" x14ac:dyDescent="0.25">
      <c r="A71" s="24"/>
      <c r="B71" s="122"/>
      <c r="C71" s="1"/>
      <c r="D71" s="122"/>
      <c r="E71" s="123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2"/>
      <c r="X71" s="1"/>
      <c r="Y71" s="92"/>
      <c r="Z71" s="92"/>
      <c r="AA71" s="92"/>
      <c r="AB71" s="92"/>
      <c r="AC71" s="92"/>
      <c r="AD71" s="92"/>
    </row>
    <row r="72" spans="1:30" x14ac:dyDescent="0.25">
      <c r="A72" s="24"/>
      <c r="B72" s="122"/>
      <c r="C72" s="1"/>
      <c r="D72" s="122"/>
      <c r="E72" s="123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2"/>
      <c r="X72" s="1"/>
      <c r="Y72" s="92"/>
      <c r="Z72" s="92"/>
      <c r="AA72" s="92"/>
      <c r="AB72" s="92"/>
      <c r="AC72" s="92"/>
      <c r="AD72" s="92"/>
    </row>
    <row r="73" spans="1:30" x14ac:dyDescent="0.25">
      <c r="A73" s="24"/>
      <c r="B73" s="122"/>
      <c r="C73" s="1"/>
      <c r="D73" s="122"/>
      <c r="E73" s="123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2"/>
      <c r="X73" s="1"/>
      <c r="Y73" s="92"/>
      <c r="Z73" s="92"/>
      <c r="AA73" s="92"/>
      <c r="AB73" s="92"/>
      <c r="AC73" s="92"/>
      <c r="AD73" s="92"/>
    </row>
    <row r="74" spans="1:30" x14ac:dyDescent="0.25">
      <c r="A74" s="24"/>
      <c r="B74" s="122"/>
      <c r="C74" s="1"/>
      <c r="D74" s="122"/>
      <c r="E74" s="123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2"/>
      <c r="X74" s="1"/>
      <c r="Y74" s="92"/>
      <c r="Z74" s="92"/>
      <c r="AA74" s="92"/>
      <c r="AB74" s="92"/>
      <c r="AC74" s="92"/>
      <c r="AD74" s="92"/>
    </row>
    <row r="75" spans="1:30" x14ac:dyDescent="0.25">
      <c r="A75" s="24"/>
      <c r="B75" s="122"/>
      <c r="C75" s="1"/>
      <c r="D75" s="122"/>
      <c r="E75" s="123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2"/>
      <c r="X75" s="1"/>
      <c r="Y75" s="92"/>
      <c r="Z75" s="92"/>
      <c r="AA75" s="92"/>
      <c r="AB75" s="92"/>
      <c r="AC75" s="92"/>
      <c r="AD75" s="92"/>
    </row>
    <row r="76" spans="1:30" x14ac:dyDescent="0.25">
      <c r="A76" s="24"/>
      <c r="B76" s="122"/>
      <c r="C76" s="1"/>
      <c r="D76" s="122"/>
      <c r="E76" s="123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2"/>
      <c r="X76" s="1"/>
      <c r="Y76" s="92"/>
      <c r="Z76" s="92"/>
      <c r="AA76" s="92"/>
      <c r="AB76" s="92"/>
      <c r="AC76" s="92"/>
      <c r="AD76" s="92"/>
    </row>
    <row r="77" spans="1:30" x14ac:dyDescent="0.25">
      <c r="A77" s="24"/>
      <c r="B77" s="122"/>
      <c r="C77" s="1"/>
      <c r="D77" s="122"/>
      <c r="E77" s="123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2"/>
      <c r="X77" s="1"/>
      <c r="Y77" s="92"/>
      <c r="Z77" s="92"/>
      <c r="AA77" s="92"/>
      <c r="AB77" s="92"/>
      <c r="AC77" s="92"/>
      <c r="AD77" s="92"/>
    </row>
    <row r="78" spans="1:30" x14ac:dyDescent="0.25">
      <c r="A78" s="24"/>
      <c r="B78" s="122"/>
      <c r="C78" s="1"/>
      <c r="D78" s="122"/>
      <c r="E78" s="123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2"/>
      <c r="X78" s="1"/>
      <c r="Y78" s="92"/>
      <c r="Z78" s="92"/>
      <c r="AA78" s="92"/>
      <c r="AB78" s="92"/>
      <c r="AC78" s="92"/>
      <c r="AD78" s="92"/>
    </row>
    <row r="79" spans="1:30" x14ac:dyDescent="0.25">
      <c r="A79" s="24"/>
      <c r="B79" s="122"/>
      <c r="C79" s="1"/>
      <c r="D79" s="122"/>
      <c r="E79" s="123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22"/>
      <c r="X79" s="1"/>
      <c r="Y79" s="92"/>
      <c r="Z79" s="92"/>
      <c r="AA79" s="92"/>
      <c r="AB79" s="92"/>
      <c r="AC79" s="92"/>
      <c r="AD79" s="92"/>
    </row>
    <row r="80" spans="1:30" x14ac:dyDescent="0.25">
      <c r="A80" s="24"/>
      <c r="B80" s="122"/>
      <c r="C80" s="1"/>
      <c r="D80" s="122"/>
      <c r="E80" s="123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22"/>
      <c r="X80" s="1"/>
      <c r="Y80" s="92"/>
      <c r="Z80" s="92"/>
      <c r="AA80" s="92"/>
      <c r="AB80" s="92"/>
      <c r="AC80" s="92"/>
      <c r="AD80" s="92"/>
    </row>
    <row r="81" spans="1:30" x14ac:dyDescent="0.25">
      <c r="A81" s="24"/>
      <c r="B81" s="122"/>
      <c r="C81" s="1"/>
      <c r="D81" s="122"/>
      <c r="E81" s="123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22"/>
      <c r="X81" s="1"/>
      <c r="Y81" s="92"/>
      <c r="Z81" s="92"/>
      <c r="AA81" s="92"/>
      <c r="AB81" s="92"/>
      <c r="AC81" s="92"/>
      <c r="AD81" s="92"/>
    </row>
    <row r="82" spans="1:30" x14ac:dyDescent="0.25">
      <c r="A82" s="24"/>
      <c r="B82" s="122"/>
      <c r="C82" s="1"/>
      <c r="D82" s="122"/>
      <c r="E82" s="123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22"/>
      <c r="X82" s="1"/>
      <c r="Y82" s="92"/>
      <c r="Z82" s="92"/>
      <c r="AA82" s="92"/>
      <c r="AB82" s="92"/>
      <c r="AC82" s="92"/>
      <c r="AD82" s="92"/>
    </row>
    <row r="83" spans="1:30" x14ac:dyDescent="0.25">
      <c r="A83" s="24"/>
      <c r="B83" s="122"/>
      <c r="C83" s="1"/>
      <c r="D83" s="122"/>
      <c r="E83" s="123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22"/>
      <c r="X83" s="1"/>
      <c r="Y83" s="92"/>
      <c r="Z83" s="92"/>
      <c r="AA83" s="92"/>
      <c r="AB83" s="92"/>
      <c r="AC83" s="92"/>
      <c r="AD83" s="92"/>
    </row>
    <row r="84" spans="1:30" x14ac:dyDescent="0.25">
      <c r="A84" s="24"/>
      <c r="B84" s="122"/>
      <c r="C84" s="1"/>
      <c r="D84" s="122"/>
      <c r="E84" s="123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22"/>
      <c r="X84" s="1"/>
      <c r="Y84" s="92"/>
      <c r="Z84" s="92"/>
      <c r="AA84" s="92"/>
      <c r="AB84" s="92"/>
      <c r="AC84" s="92"/>
      <c r="AD84" s="92"/>
    </row>
    <row r="85" spans="1:30" x14ac:dyDescent="0.25">
      <c r="A85" s="24"/>
      <c r="B85" s="122"/>
      <c r="C85" s="1"/>
      <c r="D85" s="122"/>
      <c r="E85" s="123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22"/>
      <c r="X85" s="1"/>
      <c r="Y85" s="92"/>
      <c r="Z85" s="92"/>
      <c r="AA85" s="92"/>
      <c r="AB85" s="92"/>
      <c r="AC85" s="92"/>
      <c r="AD85" s="92"/>
    </row>
    <row r="86" spans="1:30" x14ac:dyDescent="0.25">
      <c r="A86" s="24"/>
      <c r="B86" s="122"/>
      <c r="C86" s="1"/>
      <c r="D86" s="122"/>
      <c r="E86" s="123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22"/>
      <c r="X86" s="1"/>
      <c r="Y86" s="92"/>
      <c r="Z86" s="92"/>
      <c r="AA86" s="92"/>
      <c r="AB86" s="92"/>
      <c r="AC86" s="92"/>
      <c r="AD86" s="92"/>
    </row>
    <row r="87" spans="1:30" x14ac:dyDescent="0.25">
      <c r="A87" s="24"/>
      <c r="B87" s="122"/>
      <c r="C87" s="1"/>
      <c r="D87" s="122"/>
      <c r="E87" s="123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22"/>
      <c r="X87" s="1"/>
      <c r="Y87" s="92"/>
      <c r="Z87" s="92"/>
      <c r="AA87" s="92"/>
      <c r="AB87" s="92"/>
      <c r="AC87" s="92"/>
      <c r="AD87" s="92"/>
    </row>
    <row r="88" spans="1:30" x14ac:dyDescent="0.25">
      <c r="A88" s="24"/>
      <c r="B88" s="122"/>
      <c r="C88" s="1"/>
      <c r="D88" s="122"/>
      <c r="E88" s="123"/>
      <c r="G88" s="1"/>
      <c r="H88" s="38"/>
      <c r="I88" s="1"/>
      <c r="J88" s="25"/>
      <c r="K88" s="25"/>
      <c r="L88" s="25"/>
      <c r="M88" s="1"/>
      <c r="N88" s="1"/>
      <c r="O88" s="1"/>
      <c r="P88" s="1"/>
      <c r="Q88" s="1"/>
      <c r="R88" s="1"/>
      <c r="S88" s="1"/>
      <c r="T88" s="1"/>
      <c r="U88" s="1"/>
      <c r="V88" s="1"/>
      <c r="W88" s="122"/>
      <c r="X88" s="1"/>
      <c r="Y88" s="92"/>
      <c r="Z88" s="92"/>
      <c r="AA88" s="92"/>
      <c r="AB88" s="92"/>
      <c r="AC88" s="92"/>
      <c r="AD88" s="92"/>
    </row>
    <row r="89" spans="1:30" x14ac:dyDescent="0.25">
      <c r="A89" s="24"/>
      <c r="B89" s="122"/>
      <c r="C89" s="1"/>
      <c r="D89" s="122"/>
      <c r="E89" s="123"/>
      <c r="G89" s="1"/>
      <c r="H89" s="38"/>
      <c r="I89" s="1"/>
      <c r="J89" s="25"/>
      <c r="K89" s="25"/>
      <c r="L89" s="25"/>
      <c r="M89" s="1"/>
      <c r="N89" s="1"/>
      <c r="O89" s="1"/>
      <c r="P89" s="1"/>
      <c r="Q89" s="1"/>
      <c r="R89" s="1"/>
      <c r="S89" s="1"/>
      <c r="T89" s="1"/>
      <c r="U89" s="1"/>
      <c r="V89" s="1"/>
      <c r="W89" s="122"/>
      <c r="X89" s="1"/>
      <c r="Y89" s="92"/>
      <c r="Z89" s="92"/>
      <c r="AA89" s="92"/>
      <c r="AB89" s="92"/>
      <c r="AC89" s="92"/>
      <c r="AD89" s="92"/>
    </row>
    <row r="90" spans="1:30" x14ac:dyDescent="0.25">
      <c r="A90" s="24"/>
      <c r="B90" s="122"/>
      <c r="C90" s="1"/>
      <c r="D90" s="122"/>
      <c r="E90" s="123"/>
      <c r="G90" s="1"/>
      <c r="H90" s="38"/>
      <c r="I90" s="1"/>
      <c r="J90" s="25"/>
      <c r="K90" s="25"/>
      <c r="L90" s="25"/>
      <c r="M90" s="1"/>
      <c r="N90" s="1"/>
      <c r="O90" s="1"/>
      <c r="P90" s="1"/>
      <c r="Q90" s="1"/>
      <c r="R90" s="1"/>
      <c r="S90" s="1"/>
      <c r="T90" s="1"/>
      <c r="U90" s="1"/>
      <c r="V90" s="1"/>
      <c r="W90" s="122"/>
      <c r="X90" s="1"/>
      <c r="Y90" s="92"/>
      <c r="Z90" s="92"/>
      <c r="AA90" s="92"/>
      <c r="AB90" s="92"/>
      <c r="AC90" s="92"/>
      <c r="AD90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2019-02-02T21:18:34Z</dcterms:modified>
</cp:coreProperties>
</file>