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D9" i="1" l="1"/>
  <c r="M12" i="1"/>
  <c r="H15" i="1"/>
  <c r="L12" i="1"/>
  <c r="N12" i="1"/>
  <c r="K12" i="1"/>
  <c r="F15" i="1"/>
  <c r="K15" i="1" s="1"/>
  <c r="I15" i="1"/>
  <c r="L15" i="1"/>
  <c r="M15" i="1" l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<sst xmlns="http://schemas.openxmlformats.org/spreadsheetml/2006/main" count="76" uniqueCount="52">
  <si>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</si>
  <si>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</si>
  <si>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</si>
  <si>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</si>
  <si>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</si>
  <si>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</si>
  <si>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</si>
  <si>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</si>
  <si>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</si>
  <si>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</si>
  <si>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</si>
  <si>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</si>
  <si>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</si>
  <si>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</si>
  <si>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</si>
  <si>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</si>
  <si>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</si>
  <si>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</si>
  <si>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</si>
  <si>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</si>
  <si>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</si>
  <si>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</si>
  <si>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</si>
  <si>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</si>
  <si>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</si>
  <si>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</si>
  <si>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</si>
  <si>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</si>
  <si>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</si>
  <si>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</si>
  <si>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</si>
  <si>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</si>
  <si>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</si>
  <si>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</si>
  <si>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</si>
  <si>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</si>
  <si>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</si>
  <si>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Riitta Virkkunen</t>
  </si>
  <si>
    <t>9.</t>
  </si>
  <si>
    <t>LäPa</t>
  </si>
  <si>
    <t>----</t>
  </si>
  <si>
    <t>ykkössarja</t>
  </si>
  <si>
    <t>LäPa = Lännen Pallo, Turku  (1949)</t>
  </si>
  <si>
    <t>1961</t>
  </si>
  <si>
    <t>MESTARUUSSARJA</t>
  </si>
  <si>
    <t>URA SM-SARJASSA</t>
  </si>
  <si>
    <t>6.</t>
  </si>
  <si>
    <t>1.  ottelu</t>
  </si>
  <si>
    <t>Cup</t>
  </si>
  <si>
    <t>05.05. 1985  Roihu - LäPa  19-1</t>
  </si>
  <si>
    <t>2.  ottelu</t>
  </si>
  <si>
    <t>12.05. 1985  LäPa - RPL  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</si>
</sst>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48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46</v>
      </c>
      <c r="D4" s="29" t="s">
        <v>39</v>
      </c>
      <c r="E4" s="27">
        <v>12</v>
      </c>
      <c r="F4" s="27">
        <v>0</v>
      </c>
      <c r="G4" s="27">
        <v>10</v>
      </c>
      <c r="H4" s="27">
        <v>10</v>
      </c>
      <c r="I4" s="27">
        <v>38</v>
      </c>
      <c r="J4" s="27">
        <v>9</v>
      </c>
      <c r="K4" s="27">
        <v>8</v>
      </c>
      <c r="L4" s="27">
        <v>11</v>
      </c>
      <c r="M4" s="27">
        <v>10</v>
      </c>
      <c r="N4" s="30">
        <v>0.55882352941176472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27" t="s">
        <v>38</v>
      </c>
      <c r="D5" s="41" t="s">
        <v>39</v>
      </c>
      <c r="E5" s="27">
        <v>15</v>
      </c>
      <c r="F5" s="27">
        <v>2</v>
      </c>
      <c r="G5" s="27">
        <v>13</v>
      </c>
      <c r="H5" s="27">
        <v>5</v>
      </c>
      <c r="I5" s="27">
        <v>35</v>
      </c>
      <c r="J5" s="27">
        <v>4</v>
      </c>
      <c r="K5" s="27">
        <v>8</v>
      </c>
      <c r="L5" s="27">
        <v>8</v>
      </c>
      <c r="M5" s="27">
        <v>15</v>
      </c>
      <c r="N5" s="76" t="s">
        <v>40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7">
        <v>1987</v>
      </c>
      <c r="C6" s="77"/>
      <c r="D6" s="78" t="s">
        <v>39</v>
      </c>
      <c r="E6" s="77"/>
      <c r="F6" s="79" t="s">
        <v>41</v>
      </c>
      <c r="G6" s="80"/>
      <c r="H6" s="81"/>
      <c r="I6" s="77"/>
      <c r="J6" s="77"/>
      <c r="K6" s="77"/>
      <c r="L6" s="77"/>
      <c r="M6" s="77"/>
      <c r="N6" s="8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7">
        <v>1988</v>
      </c>
      <c r="C7" s="77"/>
      <c r="D7" s="78" t="s">
        <v>39</v>
      </c>
      <c r="E7" s="77"/>
      <c r="F7" s="79" t="s">
        <v>41</v>
      </c>
      <c r="G7" s="80"/>
      <c r="H7" s="81"/>
      <c r="I7" s="77"/>
      <c r="J7" s="77"/>
      <c r="K7" s="77"/>
      <c r="L7" s="77"/>
      <c r="M7" s="77"/>
      <c r="N7" s="8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27</v>
      </c>
      <c r="F8" s="19">
        <f t="shared" si="0"/>
        <v>2</v>
      </c>
      <c r="G8" s="19">
        <f t="shared" si="0"/>
        <v>23</v>
      </c>
      <c r="H8" s="19">
        <f t="shared" si="0"/>
        <v>15</v>
      </c>
      <c r="I8" s="19">
        <f t="shared" si="0"/>
        <v>73</v>
      </c>
      <c r="J8" s="19">
        <f t="shared" si="0"/>
        <v>13</v>
      </c>
      <c r="K8" s="19">
        <f t="shared" si="0"/>
        <v>16</v>
      </c>
      <c r="L8" s="19">
        <f t="shared" si="0"/>
        <v>19</v>
      </c>
      <c r="M8" s="19">
        <f t="shared" si="0"/>
        <v>25</v>
      </c>
      <c r="N8" s="31">
        <v>0.55900000000000005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65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45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27</v>
      </c>
      <c r="F12" s="27">
        <f>PRODUCT(F8)</f>
        <v>2</v>
      </c>
      <c r="G12" s="27">
        <f>PRODUCT(G8)</f>
        <v>23</v>
      </c>
      <c r="H12" s="27">
        <f>PRODUCT(H8)</f>
        <v>15</v>
      </c>
      <c r="I12" s="27">
        <f>PRODUCT(I8)</f>
        <v>73</v>
      </c>
      <c r="J12" s="1"/>
      <c r="K12" s="45">
        <f>PRODUCT((F12+G12)/E12)</f>
        <v>0.92592592592592593</v>
      </c>
      <c r="L12" s="45">
        <f>PRODUCT(H12/E12)</f>
        <v>0.55555555555555558</v>
      </c>
      <c r="M12" s="45">
        <f>PRODUCT(I12/E12)</f>
        <v>2.7037037037037037</v>
      </c>
      <c r="N12" s="30">
        <f>PRODUCT(N8)</f>
        <v>0.55900000000000005</v>
      </c>
      <c r="O12" s="25" t="e">
        <f>PRODUCT(O8)</f>
        <v>#REF!</v>
      </c>
      <c r="P12" s="46" t="s">
        <v>31</v>
      </c>
      <c r="Q12" s="47"/>
      <c r="R12" s="47"/>
      <c r="S12" s="48" t="s">
        <v>49</v>
      </c>
      <c r="T12" s="48"/>
      <c r="U12" s="48"/>
      <c r="V12" s="48"/>
      <c r="W12" s="48"/>
      <c r="X12" s="48"/>
      <c r="Y12" s="48"/>
      <c r="Z12" s="48"/>
      <c r="AA12" s="48"/>
      <c r="AB12" s="49" t="s">
        <v>47</v>
      </c>
      <c r="AC12" s="48"/>
      <c r="AD12" s="48"/>
      <c r="AE12" s="49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16</v>
      </c>
      <c r="C13" s="51"/>
      <c r="D13" s="52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3" t="s">
        <v>32</v>
      </c>
      <c r="Q13" s="54"/>
      <c r="R13" s="54"/>
      <c r="S13" s="55" t="s">
        <v>51</v>
      </c>
      <c r="T13" s="55"/>
      <c r="U13" s="55"/>
      <c r="V13" s="55"/>
      <c r="W13" s="55"/>
      <c r="X13" s="55"/>
      <c r="Y13" s="55"/>
      <c r="Z13" s="55"/>
      <c r="AA13" s="55"/>
      <c r="AB13" s="56" t="s">
        <v>50</v>
      </c>
      <c r="AC13" s="55"/>
      <c r="AD13" s="55"/>
      <c r="AE13" s="56"/>
      <c r="AF13" s="8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17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33</v>
      </c>
      <c r="Q14" s="54"/>
      <c r="R14" s="54"/>
      <c r="S14" s="55" t="s">
        <v>51</v>
      </c>
      <c r="T14" s="55"/>
      <c r="U14" s="55"/>
      <c r="V14" s="55"/>
      <c r="W14" s="55"/>
      <c r="X14" s="55"/>
      <c r="Y14" s="55"/>
      <c r="Z14" s="55"/>
      <c r="AA14" s="55"/>
      <c r="AB14" s="56" t="s">
        <v>50</v>
      </c>
      <c r="AC14" s="55"/>
      <c r="AD14" s="55"/>
      <c r="AE14" s="56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18</v>
      </c>
      <c r="C15" s="63"/>
      <c r="D15" s="64"/>
      <c r="E15" s="19">
        <f>SUM(E12:E14)</f>
        <v>27</v>
      </c>
      <c r="F15" s="19">
        <f>SUM(F12:F14)</f>
        <v>2</v>
      </c>
      <c r="G15" s="19">
        <f>SUM(G12:G14)</f>
        <v>23</v>
      </c>
      <c r="H15" s="19">
        <f>SUM(H12:H14)</f>
        <v>15</v>
      </c>
      <c r="I15" s="19">
        <f>SUM(I12:I14)</f>
        <v>73</v>
      </c>
      <c r="J15" s="1"/>
      <c r="K15" s="65">
        <f>PRODUCT((F15+G15)/E15)</f>
        <v>0.92592592592592593</v>
      </c>
      <c r="L15" s="65">
        <f>PRODUCT(H15/E15)</f>
        <v>0.55555555555555558</v>
      </c>
      <c r="M15" s="65">
        <f>PRODUCT(I15/E15)</f>
        <v>2.7037037037037037</v>
      </c>
      <c r="N15" s="31">
        <v>0.55900000000000005</v>
      </c>
      <c r="O15" s="25" t="e">
        <f>SUM(O12:O14)</f>
        <v>#REF!</v>
      </c>
      <c r="P15" s="66" t="s">
        <v>34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9"/>
      <c r="AC15" s="68"/>
      <c r="AD15" s="68"/>
      <c r="AE15" s="69"/>
      <c r="AF15" s="85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36</v>
      </c>
      <c r="C17" s="1"/>
      <c r="D17" s="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2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1"/>
      <c r="N21" s="7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1"/>
      <c r="N23" s="7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1"/>
      <c r="N47" s="7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1"/>
      <c r="N48" s="7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1"/>
      <c r="N49" s="7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1"/>
      <c r="N50" s="7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1"/>
      <c r="N51" s="7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1"/>
      <c r="N52" s="7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1"/>
      <c r="N53" s="7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1"/>
      <c r="N54" s="7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1"/>
      <c r="N55" s="7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1"/>
      <c r="N56" s="7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2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1"/>
      <c r="N57" s="7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2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1"/>
      <c r="N58" s="7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2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1"/>
      <c r="N59" s="7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2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1"/>
      <c r="N60" s="7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2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1"/>
      <c r="N61" s="7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2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1"/>
      <c r="N62" s="7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2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1"/>
      <c r="N63" s="7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2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1"/>
      <c r="N64" s="7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2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1"/>
      <c r="N65" s="7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2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1"/>
      <c r="N66" s="7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2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1"/>
      <c r="N67" s="7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2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1"/>
      <c r="N68" s="7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2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1"/>
      <c r="N69" s="7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2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1"/>
      <c r="N70" s="7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2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1"/>
      <c r="N71" s="7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2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1"/>
      <c r="N72" s="7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2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1"/>
      <c r="N73" s="7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2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1"/>
      <c r="N74" s="7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2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1"/>
      <c r="N75" s="7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2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1"/>
      <c r="N76" s="7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2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1"/>
      <c r="N77" s="7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2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1"/>
      <c r="N78" s="7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2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1"/>
      <c r="N79" s="7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2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1"/>
      <c r="N80" s="7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2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1"/>
      <c r="N81" s="7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2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1"/>
      <c r="N82" s="7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2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1"/>
      <c r="N83" s="7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2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1"/>
      <c r="N84" s="7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2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1"/>
      <c r="N85" s="7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2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1"/>
      <c r="N86" s="7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2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1"/>
      <c r="N87" s="7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2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1"/>
      <c r="N88" s="7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2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1"/>
      <c r="N89" s="7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2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1"/>
      <c r="N90" s="7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2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1"/>
      <c r="N91" s="7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2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1"/>
      <c r="N92" s="7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2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1"/>
      <c r="N93" s="7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2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1"/>
      <c r="N94" s="7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2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1"/>
      <c r="N95" s="7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2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1"/>
      <c r="N96" s="7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2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1"/>
      <c r="N97" s="7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2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1"/>
      <c r="N98" s="7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2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1"/>
      <c r="N99" s="7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2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1"/>
      <c r="N100" s="7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2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1"/>
      <c r="N101" s="7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2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1"/>
      <c r="N102" s="7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2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1"/>
      <c r="N103" s="7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2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1"/>
      <c r="N104" s="7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2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1"/>
      <c r="N105" s="7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2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1"/>
      <c r="N106" s="7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2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1"/>
      <c r="N107" s="7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2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1"/>
      <c r="N108" s="7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2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1"/>
      <c r="N109" s="7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2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2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2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2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2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2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2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2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2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2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2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2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2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2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2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2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2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2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2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2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2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2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2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2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2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2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2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2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2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2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2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2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2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2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2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2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2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1"/>
      <c r="N146" s="7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2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1"/>
      <c r="N147" s="7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2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1"/>
      <c r="N148" s="7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2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1"/>
      <c r="N149" s="7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2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1"/>
      <c r="N150" s="7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2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1"/>
      <c r="N151" s="7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2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1"/>
      <c r="N152" s="7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2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1"/>
      <c r="N153" s="7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2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1"/>
      <c r="N154" s="7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2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71"/>
      <c r="N155" s="7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2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71"/>
      <c r="N156" s="7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2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71"/>
      <c r="N157" s="7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2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71"/>
      <c r="N158" s="7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2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71"/>
      <c r="N159" s="7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2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71"/>
      <c r="N160" s="7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2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71"/>
      <c r="N161" s="7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2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71"/>
      <c r="N162" s="7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2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71"/>
      <c r="N163" s="7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2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71"/>
      <c r="N164" s="7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2" customFormat="1" ht="15" customHeight="1" x14ac:dyDescent="0.25">
      <c r="A165" s="1"/>
      <c r="B165" s="1"/>
      <c r="C165" s="9"/>
      <c r="D165" s="9"/>
      <c r="E165" s="1"/>
      <c r="F165" s="1"/>
      <c r="G165" s="1"/>
      <c r="H165" s="1"/>
      <c r="I165" s="1"/>
      <c r="J165" s="1"/>
      <c r="K165" s="1"/>
      <c r="L165" s="1"/>
      <c r="M165" s="71"/>
      <c r="N165" s="7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2" customFormat="1" ht="15" customHeight="1" x14ac:dyDescent="0.25">
      <c r="A166" s="1"/>
      <c r="B166" s="1"/>
      <c r="C166" s="9"/>
      <c r="D166" s="9"/>
      <c r="E166" s="1"/>
      <c r="F166" s="1"/>
      <c r="G166" s="1"/>
      <c r="H166" s="1"/>
      <c r="I166" s="1"/>
      <c r="J166" s="1"/>
      <c r="K166" s="1"/>
      <c r="L166" s="1"/>
      <c r="M166" s="71"/>
      <c r="N166" s="7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2" customFormat="1" ht="15" customHeight="1" x14ac:dyDescent="0.25">
      <c r="A167" s="1"/>
      <c r="B167" s="1"/>
      <c r="C167" s="9"/>
      <c r="D167" s="9"/>
      <c r="E167" s="1"/>
      <c r="F167" s="1"/>
      <c r="G167" s="1"/>
      <c r="H167" s="1"/>
      <c r="I167" s="1"/>
      <c r="J167" s="1"/>
      <c r="K167" s="1"/>
      <c r="L167" s="1"/>
      <c r="M167" s="71"/>
      <c r="N167" s="7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2" customFormat="1" ht="15" customHeight="1" x14ac:dyDescent="0.25">
      <c r="A168" s="1"/>
      <c r="B168" s="1"/>
      <c r="C168" s="9"/>
      <c r="D168" s="9"/>
      <c r="E168" s="1"/>
      <c r="F168" s="1"/>
      <c r="G168" s="1"/>
      <c r="H168" s="1"/>
      <c r="I168" s="1"/>
      <c r="J168" s="1"/>
      <c r="K168" s="1"/>
      <c r="L168" s="1"/>
      <c r="M168" s="71"/>
      <c r="N168" s="71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2" customFormat="1" ht="15" customHeight="1" x14ac:dyDescent="0.25">
      <c r="A169" s="1"/>
      <c r="B169" s="1"/>
      <c r="C169" s="9"/>
      <c r="D169" s="9"/>
      <c r="E169" s="1"/>
      <c r="F169" s="1"/>
      <c r="G169" s="1"/>
      <c r="H169" s="1"/>
      <c r="I169" s="1"/>
      <c r="J169" s="1"/>
      <c r="K169" s="1"/>
      <c r="L169" s="1"/>
      <c r="M169" s="71"/>
      <c r="N169" s="71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72" customFormat="1" ht="15" customHeight="1" x14ac:dyDescent="0.25">
      <c r="A170" s="1"/>
      <c r="B170" s="1"/>
      <c r="C170" s="9"/>
      <c r="D170" s="9"/>
      <c r="E170" s="1"/>
      <c r="F170" s="1"/>
      <c r="G170" s="1"/>
      <c r="H170" s="1"/>
      <c r="I170" s="1"/>
      <c r="J170" s="1"/>
      <c r="K170" s="1"/>
      <c r="L170" s="1"/>
      <c r="M170" s="71"/>
      <c r="N170" s="71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s="72" customFormat="1" ht="15" customHeight="1" x14ac:dyDescent="0.25">
      <c r="A171" s="1"/>
      <c r="B171" s="1"/>
      <c r="C171" s="9"/>
      <c r="D171" s="9"/>
      <c r="E171" s="1"/>
      <c r="F171" s="1"/>
      <c r="G171" s="1"/>
      <c r="H171" s="1"/>
      <c r="I171" s="1"/>
      <c r="J171" s="1"/>
      <c r="K171" s="1"/>
      <c r="L171" s="1"/>
      <c r="M171" s="71"/>
      <c r="N171" s="71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s="72" customFormat="1" ht="15" customHeight="1" x14ac:dyDescent="0.25">
      <c r="A172" s="1"/>
      <c r="B172" s="1"/>
      <c r="C172" s="9"/>
      <c r="D172" s="9"/>
      <c r="E172" s="1"/>
      <c r="F172" s="1"/>
      <c r="G172" s="1"/>
      <c r="H172" s="1"/>
      <c r="I172" s="1"/>
      <c r="J172" s="1"/>
      <c r="K172" s="1"/>
      <c r="L172" s="1"/>
      <c r="M172" s="71"/>
      <c r="N172" s="71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s="72" customFormat="1" ht="15" customHeight="1" x14ac:dyDescent="0.25">
      <c r="A173" s="1"/>
      <c r="B173" s="1"/>
      <c r="C173" s="9"/>
      <c r="D173" s="9"/>
      <c r="E173" s="1"/>
      <c r="F173" s="1"/>
      <c r="G173" s="1"/>
      <c r="H173" s="1"/>
      <c r="I173" s="1"/>
      <c r="J173" s="1"/>
      <c r="K173" s="1"/>
      <c r="L173" s="1"/>
      <c r="M173" s="71"/>
      <c r="N173" s="71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s="72" customFormat="1" ht="15" customHeight="1" x14ac:dyDescent="0.25">
      <c r="A174" s="1"/>
      <c r="B174" s="1"/>
      <c r="C174" s="9"/>
      <c r="D174" s="9"/>
      <c r="E174" s="1"/>
      <c r="F174" s="1"/>
      <c r="G174" s="1"/>
      <c r="H174" s="1"/>
      <c r="I174" s="1"/>
      <c r="J174" s="1"/>
      <c r="K174" s="1"/>
      <c r="L174" s="1"/>
      <c r="M174" s="71"/>
      <c r="N174" s="71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s="72" customFormat="1" ht="15" customHeight="1" x14ac:dyDescent="0.25">
      <c r="A175" s="1"/>
      <c r="B175" s="1"/>
      <c r="C175" s="9"/>
      <c r="D175" s="9"/>
      <c r="E175" s="1"/>
      <c r="F175" s="1"/>
      <c r="G175" s="1"/>
      <c r="H175" s="1"/>
      <c r="I175" s="1"/>
      <c r="J175" s="1"/>
      <c r="K175" s="1"/>
      <c r="L175" s="1"/>
      <c r="M175" s="71"/>
      <c r="N175" s="71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s="72" customFormat="1" ht="15" customHeight="1" x14ac:dyDescent="0.25">
      <c r="A176" s="1"/>
      <c r="B176" s="1"/>
      <c r="C176" s="9"/>
      <c r="D176" s="9"/>
      <c r="E176" s="1"/>
      <c r="F176" s="1"/>
      <c r="G176" s="1"/>
      <c r="H176" s="1"/>
      <c r="I176" s="1"/>
      <c r="J176" s="1"/>
      <c r="K176" s="1"/>
      <c r="L176" s="1"/>
      <c r="M176" s="71"/>
      <c r="N176" s="71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s="72" customFormat="1" ht="15" customHeight="1" x14ac:dyDescent="0.25">
      <c r="A177" s="1"/>
      <c r="B177" s="1"/>
      <c r="C177" s="9"/>
      <c r="D177" s="9"/>
      <c r="E177" s="1"/>
      <c r="F177" s="1"/>
      <c r="G177" s="1"/>
      <c r="H177" s="1"/>
      <c r="I177" s="1"/>
      <c r="J177" s="1"/>
      <c r="K177" s="1"/>
      <c r="L177" s="1"/>
      <c r="M177" s="71"/>
      <c r="N177" s="71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s="72" customFormat="1" ht="15" customHeight="1" x14ac:dyDescent="0.25">
      <c r="A178" s="1"/>
      <c r="B178" s="1"/>
      <c r="C178" s="9"/>
      <c r="D178" s="9"/>
      <c r="E178" s="1"/>
      <c r="F178" s="1"/>
      <c r="G178" s="1"/>
      <c r="H178" s="1"/>
      <c r="I178" s="1"/>
      <c r="J178" s="1"/>
      <c r="K178" s="1"/>
      <c r="L178" s="1"/>
      <c r="M178" s="71"/>
      <c r="N178" s="71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s="72" customFormat="1" ht="15" customHeight="1" x14ac:dyDescent="0.25">
      <c r="A179" s="1"/>
      <c r="B179" s="1"/>
      <c r="C179" s="9"/>
      <c r="D179" s="9"/>
      <c r="E179" s="1"/>
      <c r="F179" s="1"/>
      <c r="G179" s="1"/>
      <c r="H179" s="1"/>
      <c r="I179" s="1"/>
      <c r="J179" s="1"/>
      <c r="K179" s="1"/>
      <c r="L179" s="1"/>
      <c r="M179" s="71"/>
      <c r="N179" s="71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s="72" customFormat="1" ht="15" customHeight="1" x14ac:dyDescent="0.25">
      <c r="A180" s="1"/>
      <c r="B180" s="1"/>
      <c r="C180" s="9"/>
      <c r="D180" s="9"/>
      <c r="E180" s="1"/>
      <c r="F180" s="1"/>
      <c r="G180" s="1"/>
      <c r="H180" s="1"/>
      <c r="I180" s="1"/>
      <c r="J180" s="1"/>
      <c r="K180" s="1"/>
      <c r="L180" s="1"/>
      <c r="M180" s="71"/>
      <c r="N180" s="71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s="72" customFormat="1" ht="15" customHeight="1" x14ac:dyDescent="0.25">
      <c r="A181" s="1"/>
      <c r="B181" s="1"/>
      <c r="C181" s="9"/>
      <c r="D181" s="9"/>
      <c r="E181" s="1"/>
      <c r="F181" s="1"/>
      <c r="G181" s="1"/>
      <c r="H181" s="1"/>
      <c r="I181" s="1"/>
      <c r="J181" s="1"/>
      <c r="K181" s="1"/>
      <c r="L181" s="1"/>
      <c r="M181" s="71"/>
      <c r="N181" s="71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s="72" customFormat="1" ht="15" customHeight="1" x14ac:dyDescent="0.25">
      <c r="A182" s="1"/>
      <c r="B182" s="1"/>
      <c r="C182" s="9"/>
      <c r="D182" s="9"/>
      <c r="E182" s="1"/>
      <c r="F182" s="1"/>
      <c r="G182" s="1"/>
      <c r="H182" s="1"/>
      <c r="I182" s="1"/>
      <c r="J182" s="1"/>
      <c r="K182" s="1"/>
      <c r="L182" s="1"/>
      <c r="M182" s="71"/>
      <c r="N182" s="71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s="72" customFormat="1" ht="15" customHeight="1" x14ac:dyDescent="0.25">
      <c r="A183" s="1"/>
      <c r="B183" s="1"/>
      <c r="C183" s="9"/>
      <c r="D183" s="9"/>
      <c r="E183" s="1"/>
      <c r="F183" s="1"/>
      <c r="G183" s="1"/>
      <c r="H183" s="1"/>
      <c r="I183" s="1"/>
      <c r="J183" s="1"/>
      <c r="K183" s="1"/>
      <c r="L183" s="1"/>
      <c r="M183" s="71"/>
      <c r="N183" s="71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s="72" customFormat="1" ht="15" customHeight="1" x14ac:dyDescent="0.25">
      <c r="A184" s="1"/>
      <c r="B184" s="1"/>
      <c r="C184" s="9"/>
      <c r="D184" s="9"/>
      <c r="E184" s="1"/>
      <c r="F184" s="1"/>
      <c r="G184" s="1"/>
      <c r="H184" s="1"/>
      <c r="I184" s="1"/>
      <c r="J184" s="1"/>
      <c r="K184" s="1"/>
      <c r="L184" s="1"/>
      <c r="M184" s="71"/>
      <c r="N184" s="71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s="72" customFormat="1" ht="15" customHeight="1" x14ac:dyDescent="0.25">
      <c r="A185" s="1"/>
      <c r="B185" s="1"/>
      <c r="C185" s="9"/>
      <c r="D185" s="9"/>
      <c r="E185" s="1"/>
      <c r="F185" s="1"/>
      <c r="G185" s="1"/>
      <c r="H185" s="1"/>
      <c r="I185" s="1"/>
      <c r="J185" s="1"/>
      <c r="K185" s="1"/>
      <c r="L185" s="1"/>
      <c r="M185" s="71"/>
      <c r="N185" s="71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s="72" customFormat="1" ht="15" customHeight="1" x14ac:dyDescent="0.25">
      <c r="A186" s="1"/>
      <c r="B186" s="1"/>
      <c r="C186" s="9"/>
      <c r="D186" s="9"/>
      <c r="E186" s="1"/>
      <c r="F186" s="1"/>
      <c r="G186" s="1"/>
      <c r="H186" s="1"/>
      <c r="I186" s="1"/>
      <c r="J186" s="1"/>
      <c r="K186" s="1"/>
      <c r="L186" s="1"/>
      <c r="M186" s="71"/>
      <c r="N186" s="71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s="72" customFormat="1" ht="15" customHeight="1" x14ac:dyDescent="0.25">
      <c r="A187" s="1"/>
      <c r="B187" s="1"/>
      <c r="C187" s="9"/>
      <c r="D187" s="9"/>
      <c r="E187" s="1"/>
      <c r="F187" s="1"/>
      <c r="G187" s="1"/>
      <c r="H187" s="1"/>
      <c r="I187" s="1"/>
      <c r="J187" s="1"/>
      <c r="K187" s="1"/>
      <c r="L187" s="1"/>
      <c r="M187" s="71"/>
      <c r="N187" s="71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s="72" customFormat="1" ht="15" customHeight="1" x14ac:dyDescent="0.25">
      <c r="A188" s="1"/>
      <c r="B188" s="1"/>
      <c r="C188" s="9"/>
      <c r="D188" s="9"/>
      <c r="E188" s="1"/>
      <c r="F188" s="1"/>
      <c r="G188" s="1"/>
      <c r="H188" s="1"/>
      <c r="I188" s="1"/>
      <c r="J188" s="1"/>
      <c r="K188" s="1"/>
      <c r="L188" s="1"/>
      <c r="M188" s="71"/>
      <c r="N188" s="71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s="72" customFormat="1" ht="15" customHeight="1" x14ac:dyDescent="0.25">
      <c r="A189" s="1"/>
      <c r="B189" s="1"/>
      <c r="C189" s="9"/>
      <c r="D189" s="9"/>
      <c r="E189" s="1"/>
      <c r="F189" s="1"/>
      <c r="G189" s="1"/>
      <c r="H189" s="1"/>
      <c r="I189" s="1"/>
      <c r="J189" s="1"/>
      <c r="K189" s="1"/>
      <c r="L189" s="1"/>
      <c r="M189" s="71"/>
      <c r="N189" s="71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s="72" customFormat="1" ht="15" customHeight="1" x14ac:dyDescent="0.25">
      <c r="A190" s="1"/>
      <c r="B190" s="1"/>
      <c r="C190" s="9"/>
      <c r="D190" s="9"/>
      <c r="E190" s="1"/>
      <c r="F190" s="1"/>
      <c r="G190" s="1"/>
      <c r="H190" s="1"/>
      <c r="I190" s="1"/>
      <c r="J190" s="1"/>
      <c r="K190" s="1"/>
      <c r="L190" s="1"/>
      <c r="M190" s="71"/>
      <c r="N190" s="71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s="72" customFormat="1" ht="15" customHeight="1" x14ac:dyDescent="0.25">
      <c r="A191" s="1"/>
      <c r="B191" s="1"/>
      <c r="C191" s="9"/>
      <c r="D191" s="9"/>
      <c r="E191" s="1"/>
      <c r="F191" s="1"/>
      <c r="G191" s="1"/>
      <c r="H191" s="1"/>
      <c r="I191" s="1"/>
      <c r="J191" s="1"/>
      <c r="K191" s="1"/>
      <c r="L191" s="1"/>
      <c r="M191" s="71"/>
      <c r="N191" s="71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s="72" customFormat="1" ht="15" customHeight="1" x14ac:dyDescent="0.25">
      <c r="A192" s="1"/>
      <c r="B192" s="1"/>
      <c r="C192" s="9"/>
      <c r="D192" s="9"/>
      <c r="E192" s="1"/>
      <c r="F192" s="1"/>
      <c r="G192" s="1"/>
      <c r="H192" s="1"/>
      <c r="I192" s="1"/>
      <c r="J192" s="1"/>
      <c r="K192" s="1"/>
      <c r="L192" s="1"/>
      <c r="M192" s="71"/>
      <c r="N192" s="71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s="72" customFormat="1" ht="15" customHeight="1" x14ac:dyDescent="0.25">
      <c r="A193" s="1"/>
      <c r="B193" s="1"/>
      <c r="C193" s="9"/>
      <c r="D193" s="9"/>
      <c r="E193" s="1"/>
      <c r="F193" s="1"/>
      <c r="G193" s="1"/>
      <c r="H193" s="1"/>
      <c r="I193" s="1"/>
      <c r="J193" s="1"/>
      <c r="K193" s="1"/>
      <c r="L193" s="1"/>
      <c r="M193" s="71"/>
      <c r="N193" s="71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s="72" customFormat="1" ht="15" customHeight="1" x14ac:dyDescent="0.25">
      <c r="A194" s="1"/>
      <c r="B194" s="1"/>
      <c r="C194" s="9"/>
      <c r="D194" s="9"/>
      <c r="E194" s="1"/>
      <c r="F194" s="1"/>
      <c r="G194" s="1"/>
      <c r="H194" s="1"/>
      <c r="I194" s="1"/>
      <c r="J194" s="1"/>
      <c r="K194" s="1"/>
      <c r="L194" s="1"/>
      <c r="M194" s="71"/>
      <c r="N194" s="71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s="72" customFormat="1" ht="15" customHeight="1" x14ac:dyDescent="0.25">
      <c r="A195" s="1"/>
      <c r="B195" s="1"/>
      <c r="C195" s="9"/>
      <c r="D195" s="9"/>
      <c r="E195" s="1"/>
      <c r="F195" s="1"/>
      <c r="G195" s="1"/>
      <c r="H195" s="1"/>
      <c r="I195" s="1"/>
      <c r="J195" s="1"/>
      <c r="K195" s="1"/>
      <c r="L195" s="1"/>
      <c r="M195" s="71"/>
      <c r="N195" s="71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s="72" customFormat="1" ht="15" customHeight="1" x14ac:dyDescent="0.25">
      <c r="A196" s="1"/>
      <c r="B196" s="1"/>
      <c r="C196" s="9"/>
      <c r="D196" s="9"/>
      <c r="E196" s="1"/>
      <c r="F196" s="1"/>
      <c r="G196" s="1"/>
      <c r="H196" s="1"/>
      <c r="I196" s="1"/>
      <c r="J196" s="1"/>
      <c r="K196" s="1"/>
      <c r="L196" s="1"/>
      <c r="M196" s="71"/>
      <c r="N196" s="71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s="72" customFormat="1" ht="15" customHeight="1" x14ac:dyDescent="0.25">
      <c r="A197" s="1"/>
      <c r="B197" s="1"/>
      <c r="C197" s="9"/>
      <c r="D197" s="9"/>
      <c r="E197" s="1"/>
      <c r="F197" s="1"/>
      <c r="G197" s="1"/>
      <c r="H197" s="1"/>
      <c r="I197" s="1"/>
      <c r="J197" s="1"/>
      <c r="K197" s="1"/>
      <c r="L197" s="1"/>
      <c r="M197" s="71"/>
      <c r="N197" s="71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s="72" customFormat="1" ht="15" customHeight="1" x14ac:dyDescent="0.25">
      <c r="A198" s="1"/>
      <c r="B198" s="1"/>
      <c r="C198" s="9"/>
      <c r="D198" s="9"/>
      <c r="E198" s="1"/>
      <c r="F198" s="1"/>
      <c r="G198" s="1"/>
      <c r="H198" s="1"/>
      <c r="I198" s="1"/>
      <c r="J198" s="1"/>
      <c r="K198" s="1"/>
      <c r="L198" s="1"/>
      <c r="M198" s="71"/>
      <c r="N198" s="71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s="72" customFormat="1" ht="15" customHeight="1" x14ac:dyDescent="0.25">
      <c r="A199" s="1"/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71"/>
      <c r="N199" s="71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s="72" customFormat="1" ht="15" customHeight="1" x14ac:dyDescent="0.25">
      <c r="A200" s="1"/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71"/>
      <c r="N200" s="71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s="72" customFormat="1" ht="15" customHeight="1" x14ac:dyDescent="0.25">
      <c r="A201" s="1"/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71"/>
      <c r="N201" s="71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s="72" customFormat="1" ht="15" customHeight="1" x14ac:dyDescent="0.25">
      <c r="A202" s="1"/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71"/>
      <c r="N202" s="71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s="72" customFormat="1" ht="15" customHeight="1" x14ac:dyDescent="0.25">
      <c r="A203" s="1"/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71"/>
      <c r="N203" s="71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s="72" customFormat="1" ht="15" customHeight="1" x14ac:dyDescent="0.25">
      <c r="A204" s="1"/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71"/>
      <c r="N204" s="71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s="72" customFormat="1" ht="15" customHeight="1" x14ac:dyDescent="0.25">
      <c r="A205" s="1"/>
      <c r="B205" s="1"/>
      <c r="C205" s="9"/>
      <c r="D205" s="9"/>
      <c r="E205" s="1"/>
      <c r="F205" s="1"/>
      <c r="G205" s="1"/>
      <c r="H205" s="1"/>
      <c r="I205" s="1"/>
      <c r="J205" s="1"/>
      <c r="K205" s="1"/>
      <c r="L205" s="1"/>
      <c r="M205" s="71"/>
      <c r="N205" s="71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s="72" customFormat="1" ht="15" customHeight="1" x14ac:dyDescent="0.25">
      <c r="A206" s="1"/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71"/>
      <c r="N206" s="71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s="72" customFormat="1" ht="15" customHeight="1" x14ac:dyDescent="0.25">
      <c r="A207" s="1"/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71"/>
      <c r="N207" s="71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s="72" customFormat="1" ht="15" customHeight="1" x14ac:dyDescent="0.25">
      <c r="A208" s="1"/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71"/>
      <c r="N208" s="71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s="72" customFormat="1" ht="15" customHeight="1" x14ac:dyDescent="0.25">
      <c r="A209" s="1"/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71"/>
      <c r="N209" s="71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s="72" customFormat="1" ht="15" customHeight="1" x14ac:dyDescent="0.25">
      <c r="A210" s="1"/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71"/>
      <c r="N210" s="71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2019-02-02T15:01:25Z</dcterms:modified>
</cp:coreProperties>
</file>