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KORTTI!$B$1:$W$18</definedName>
  </definedNames>
  <calcPr calcId="145621"/>
</workbook>
</file>

<file path=xl/calcChain.xml><?xml version="1.0" encoding="utf-8"?>
<calcChain xmlns="http://schemas.openxmlformats.org/spreadsheetml/2006/main">
  <c r="R12" i="1" l="1"/>
  <c r="S12" i="1"/>
  <c r="P18" i="1" l="1"/>
  <c r="O18" i="1"/>
  <c r="Q17" i="1"/>
  <c r="Q16" i="1"/>
  <c r="Q15" i="1"/>
  <c r="H9" i="1"/>
  <c r="M6" i="1"/>
  <c r="H6" i="1"/>
  <c r="M7" i="1"/>
  <c r="H7" i="1"/>
  <c r="M8" i="1"/>
  <c r="H8" i="1"/>
  <c r="W12" i="1"/>
  <c r="P12" i="1"/>
  <c r="O12" i="1"/>
  <c r="N12" i="1"/>
  <c r="L12" i="1"/>
  <c r="G16" i="1" s="1"/>
  <c r="K12" i="1"/>
  <c r="F16" i="1" s="1"/>
  <c r="J12" i="1"/>
  <c r="E16" i="1" s="1"/>
  <c r="V12" i="1"/>
  <c r="U12" i="1"/>
  <c r="G12" i="1"/>
  <c r="G15" i="1" s="1"/>
  <c r="F12" i="1"/>
  <c r="F15" i="1" s="1"/>
  <c r="E12" i="1"/>
  <c r="E15" i="1" s="1"/>
  <c r="E18" i="1" l="1"/>
  <c r="G18" i="1"/>
  <c r="H16" i="1"/>
  <c r="N18" i="1"/>
  <c r="Q18" i="1" s="1"/>
  <c r="M12" i="1"/>
  <c r="F18" i="1"/>
  <c r="H15" i="1"/>
  <c r="H12" i="1"/>
  <c r="H18" i="1" l="1"/>
</calcChain>
</file>

<file path=xl/sharedStrings.xml><?xml version="1.0" encoding="utf-8"?>
<sst xmlns="http://schemas.openxmlformats.org/spreadsheetml/2006/main" count="90" uniqueCount="53">
  <si>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</si>
  <si>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</si>
  <si>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</si>
  <si>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</si>
  <si>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</si>
  <si>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</si>
  <si>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</si>
  <si>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</si>
  <si>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</si>
  <si>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</si>
  <si>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</si>
  <si>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</si>
  <si>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</si>
  <si>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</si>
  <si>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</si>
  <si>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</si>
  <si>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Olli Viljaranta</t>
  </si>
  <si>
    <t>SoJy</t>
  </si>
  <si>
    <t>2.</t>
  </si>
  <si>
    <t>1.</t>
  </si>
  <si>
    <t>29.10.1958</t>
  </si>
  <si>
    <t xml:space="preserve">PLAY OFF </t>
  </si>
  <si>
    <t>SARJAT</t>
  </si>
  <si>
    <t>Puolivälierät</t>
  </si>
  <si>
    <t>Välierät</t>
  </si>
  <si>
    <t>Finaalit</t>
  </si>
  <si>
    <t>KaMa</t>
  </si>
  <si>
    <t xml:space="preserve"> MYP,  23  ottelua</t>
  </si>
  <si>
    <t>3.</t>
  </si>
  <si>
    <t xml:space="preserve"> MYP,  22  ottelua</t>
  </si>
  <si>
    <t>4.</t>
  </si>
  <si>
    <t xml:space="preserve"> MYP,  26  ottelua</t>
  </si>
  <si>
    <t>Seurat:</t>
  </si>
  <si>
    <t>KaMa = Kankaanpään Maila  (1958)</t>
  </si>
  <si>
    <t>SoJy = Sotkamon Jymy  1909)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</si>
  <si>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</si>
  <si>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</si>
  <si>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</si>
  <si>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</si>
  <si>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3-2  SMJ</t>
  </si>
  <si>
    <t xml:space="preserve"> 3-1  Tahko</t>
  </si>
  <si>
    <t xml:space="preserve"> 0-3  KiPa</t>
  </si>
  <si>
    <t xml:space="preserve"> 3-0  SMJ</t>
  </si>
  <si>
    <t xml:space="preserve"> 3-0  PattU</t>
  </si>
  <si>
    <t xml:space="preserve"> 3-0  KiPa</t>
  </si>
  <si>
    <t xml:space="preserve"> 3-1  KoU</t>
  </si>
  <si>
    <t xml:space="preserve"> Arvo-ottelut</t>
  </si>
  <si>
    <t>IL</t>
  </si>
  <si>
    <t>LL</t>
  </si>
  <si>
    <t>hSM</t>
  </si>
  <si>
    <t xml:space="preserve"> Vuoden pelinjohtaja</t>
  </si>
  <si>
    <t>3 - 0</t>
  </si>
  <si>
    <t>2 - 1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</si>
</sst>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164" fontId="1" fillId="7" borderId="14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6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85546875" style="10" customWidth="1"/>
    <col min="3" max="3" width="8.28515625" style="49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6.28515625" style="9" customWidth="1"/>
    <col min="21" max="23" width="3.7109375" style="9" customWidth="1"/>
    <col min="24" max="24" width="0.5703125" style="45" customWidth="1"/>
    <col min="25" max="28" width="16.7109375" style="46" customWidth="1"/>
    <col min="29" max="29" width="15.28515625" style="46" customWidth="1"/>
    <col min="30" max="30" width="16.42578125" style="46" customWidth="1"/>
    <col min="31" max="31" width="16.5703125" style="46" customWidth="1"/>
    <col min="32" max="32" width="37.85546875" style="46" customWidth="1"/>
    <col min="33" max="33" width="24.28515625" style="46" customWidth="1"/>
    <col min="34" max="35" width="5.7109375" style="45" customWidth="1"/>
    <col min="36" max="16384" width="9.140625" style="3"/>
  </cols>
  <sheetData>
    <row r="1" spans="1:35" s="16" customFormat="1" ht="23.1" customHeight="1" x14ac:dyDescent="0.3">
      <c r="A1" s="12"/>
      <c r="B1" s="13" t="s">
        <v>9</v>
      </c>
      <c r="C1" s="47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98"/>
      <c r="S1" s="98"/>
      <c r="T1" s="98"/>
      <c r="U1" s="15"/>
      <c r="V1" s="15"/>
      <c r="W1" s="15"/>
      <c r="X1" s="21"/>
      <c r="Y1" s="22"/>
      <c r="Z1" s="22"/>
      <c r="AA1" s="22"/>
      <c r="AB1" s="22"/>
      <c r="AC1" s="105"/>
      <c r="AD1" s="106"/>
      <c r="AE1" s="23"/>
      <c r="AF1" s="23"/>
      <c r="AG1" s="23"/>
      <c r="AH1" s="2"/>
      <c r="AI1" s="2"/>
    </row>
    <row r="2" spans="1:35" s="52" customFormat="1" ht="20.100000000000001" customHeight="1" x14ac:dyDescent="0.25">
      <c r="A2" s="50"/>
      <c r="B2" s="17" t="s">
        <v>16</v>
      </c>
      <c r="C2" s="48"/>
      <c r="D2" s="19" t="s">
        <v>20</v>
      </c>
      <c r="E2" s="18"/>
      <c r="F2" s="51"/>
      <c r="G2" s="51"/>
      <c r="H2" s="48"/>
      <c r="I2" s="51"/>
      <c r="J2" s="18"/>
      <c r="K2" s="51"/>
      <c r="L2" s="18"/>
      <c r="M2" s="51"/>
      <c r="N2" s="51"/>
      <c r="O2" s="18"/>
      <c r="P2" s="51"/>
      <c r="Q2" s="48"/>
      <c r="R2" s="18"/>
      <c r="S2" s="18"/>
      <c r="T2" s="18"/>
      <c r="U2" s="18"/>
      <c r="V2" s="18"/>
      <c r="W2" s="18"/>
      <c r="X2" s="24"/>
      <c r="Y2" s="24"/>
      <c r="Z2" s="24"/>
      <c r="AA2" s="24"/>
      <c r="AB2" s="24"/>
      <c r="AC2" s="105"/>
      <c r="AD2" s="106"/>
      <c r="AE2" s="23"/>
      <c r="AF2" s="23"/>
      <c r="AG2" s="23"/>
      <c r="AH2" s="23"/>
      <c r="AI2" s="23"/>
    </row>
    <row r="3" spans="1:35" s="61" customFormat="1" ht="15" customHeight="1" x14ac:dyDescent="0.25">
      <c r="A3" s="40"/>
      <c r="B3" s="53" t="s">
        <v>15</v>
      </c>
      <c r="C3" s="54" t="s">
        <v>5</v>
      </c>
      <c r="D3" s="28"/>
      <c r="E3" s="55"/>
      <c r="F3" s="28"/>
      <c r="G3" s="28"/>
      <c r="H3" s="56"/>
      <c r="I3" s="26"/>
      <c r="J3" s="57" t="s">
        <v>6</v>
      </c>
      <c r="K3" s="58"/>
      <c r="L3" s="59"/>
      <c r="M3" s="56"/>
      <c r="N3" s="57" t="s">
        <v>7</v>
      </c>
      <c r="O3" s="58"/>
      <c r="P3" s="62"/>
      <c r="Q3" s="56"/>
      <c r="R3" s="99" t="s">
        <v>46</v>
      </c>
      <c r="S3" s="28"/>
      <c r="T3" s="60"/>
      <c r="U3" s="60" t="s">
        <v>14</v>
      </c>
      <c r="V3" s="28"/>
      <c r="W3" s="56"/>
      <c r="X3" s="26"/>
      <c r="Y3" s="27" t="s">
        <v>21</v>
      </c>
      <c r="Z3" s="28"/>
      <c r="AA3" s="28"/>
      <c r="AB3" s="28"/>
      <c r="AC3" s="105"/>
      <c r="AD3" s="106"/>
      <c r="AE3" s="23"/>
      <c r="AF3" s="23"/>
      <c r="AG3" s="23"/>
      <c r="AH3" s="23"/>
      <c r="AI3" s="23"/>
    </row>
    <row r="4" spans="1:35" s="46" customFormat="1" ht="15" customHeight="1" x14ac:dyDescent="0.25">
      <c r="A4" s="40"/>
      <c r="B4" s="38" t="s">
        <v>0</v>
      </c>
      <c r="C4" s="32" t="s">
        <v>1</v>
      </c>
      <c r="D4" s="38" t="s">
        <v>3</v>
      </c>
      <c r="E4" s="38" t="s">
        <v>13</v>
      </c>
      <c r="F4" s="38" t="s">
        <v>11</v>
      </c>
      <c r="G4" s="30" t="s">
        <v>12</v>
      </c>
      <c r="H4" s="38" t="s">
        <v>10</v>
      </c>
      <c r="I4" s="31"/>
      <c r="J4" s="38" t="s">
        <v>13</v>
      </c>
      <c r="K4" s="38" t="s">
        <v>11</v>
      </c>
      <c r="L4" s="34" t="s">
        <v>12</v>
      </c>
      <c r="M4" s="38" t="s">
        <v>10</v>
      </c>
      <c r="N4" s="38" t="s">
        <v>13</v>
      </c>
      <c r="O4" s="38" t="s">
        <v>11</v>
      </c>
      <c r="P4" s="38" t="s">
        <v>12</v>
      </c>
      <c r="Q4" s="38" t="s">
        <v>10</v>
      </c>
      <c r="R4" s="59" t="s">
        <v>47</v>
      </c>
      <c r="S4" s="58" t="s">
        <v>48</v>
      </c>
      <c r="T4" s="56" t="s">
        <v>49</v>
      </c>
      <c r="U4" s="30">
        <v>1</v>
      </c>
      <c r="V4" s="62">
        <v>2</v>
      </c>
      <c r="W4" s="38">
        <v>3</v>
      </c>
      <c r="X4" s="31"/>
      <c r="Y4" s="32" t="s">
        <v>35</v>
      </c>
      <c r="Z4" s="33" t="s">
        <v>36</v>
      </c>
      <c r="AA4" s="33" t="s">
        <v>37</v>
      </c>
      <c r="AB4" s="102" t="s">
        <v>38</v>
      </c>
      <c r="AC4" s="105"/>
      <c r="AD4" s="106"/>
      <c r="AE4" s="23"/>
      <c r="AF4" s="23"/>
      <c r="AG4" s="23"/>
      <c r="AH4" s="23"/>
      <c r="AI4" s="23"/>
    </row>
    <row r="5" spans="1:35" s="46" customFormat="1" ht="15" customHeight="1" x14ac:dyDescent="0.25">
      <c r="A5" s="40"/>
      <c r="B5" s="63">
        <v>1997</v>
      </c>
      <c r="C5" s="64" t="s">
        <v>26</v>
      </c>
      <c r="D5" s="65" t="s">
        <v>19</v>
      </c>
      <c r="E5" s="66" t="s">
        <v>31</v>
      </c>
      <c r="F5" s="63"/>
      <c r="G5" s="97"/>
      <c r="H5" s="96"/>
      <c r="I5" s="31"/>
      <c r="J5" s="67"/>
      <c r="K5" s="67"/>
      <c r="L5" s="67"/>
      <c r="M5" s="68"/>
      <c r="N5" s="67"/>
      <c r="O5" s="67"/>
      <c r="P5" s="67"/>
      <c r="Q5" s="67"/>
      <c r="R5" s="72"/>
      <c r="S5" s="53"/>
      <c r="T5" s="69"/>
      <c r="U5" s="69"/>
      <c r="V5" s="70"/>
      <c r="W5" s="67"/>
      <c r="X5" s="31"/>
      <c r="Y5" s="35"/>
      <c r="Z5" s="35"/>
      <c r="AA5" s="35"/>
      <c r="AB5" s="103"/>
      <c r="AC5" s="105"/>
      <c r="AD5" s="106"/>
      <c r="AE5" s="23"/>
      <c r="AF5" s="23"/>
      <c r="AG5" s="23"/>
      <c r="AH5" s="23"/>
      <c r="AI5" s="23"/>
    </row>
    <row r="6" spans="1:35" s="46" customFormat="1" ht="15" customHeight="1" x14ac:dyDescent="0.25">
      <c r="A6" s="40"/>
      <c r="B6" s="53">
        <v>2000</v>
      </c>
      <c r="C6" s="35" t="s">
        <v>17</v>
      </c>
      <c r="D6" s="53" t="s">
        <v>18</v>
      </c>
      <c r="E6" s="53">
        <v>28</v>
      </c>
      <c r="F6" s="53">
        <v>22</v>
      </c>
      <c r="G6" s="53">
        <v>6</v>
      </c>
      <c r="H6" s="71">
        <f>PRODUCT(F6/E6)</f>
        <v>0.7857142857142857</v>
      </c>
      <c r="I6" s="31"/>
      <c r="J6" s="53">
        <v>12</v>
      </c>
      <c r="K6" s="53">
        <v>6</v>
      </c>
      <c r="L6" s="53">
        <v>6</v>
      </c>
      <c r="M6" s="71">
        <f>PRODUCT(K6/J6)</f>
        <v>0.5</v>
      </c>
      <c r="N6" s="53"/>
      <c r="O6" s="53"/>
      <c r="P6" s="53"/>
      <c r="Q6" s="53"/>
      <c r="R6" s="72">
        <v>1</v>
      </c>
      <c r="S6" s="53"/>
      <c r="T6" s="25">
        <v>1</v>
      </c>
      <c r="U6" s="25"/>
      <c r="V6" s="72">
        <v>1</v>
      </c>
      <c r="W6" s="53"/>
      <c r="X6" s="26"/>
      <c r="Y6" s="35" t="s">
        <v>39</v>
      </c>
      <c r="Z6" s="35" t="s">
        <v>40</v>
      </c>
      <c r="AA6" s="35"/>
      <c r="AB6" s="103" t="s">
        <v>41</v>
      </c>
      <c r="AC6" s="107" t="s">
        <v>50</v>
      </c>
      <c r="AD6" s="106"/>
      <c r="AE6" s="23"/>
      <c r="AF6" s="23"/>
      <c r="AG6" s="23"/>
      <c r="AH6" s="23"/>
      <c r="AI6" s="23"/>
    </row>
    <row r="7" spans="1:35" s="46" customFormat="1" ht="15" customHeight="1" x14ac:dyDescent="0.25">
      <c r="A7" s="40"/>
      <c r="B7" s="53">
        <v>2001</v>
      </c>
      <c r="C7" s="35" t="s">
        <v>17</v>
      </c>
      <c r="D7" s="53" t="s">
        <v>19</v>
      </c>
      <c r="E7" s="53">
        <v>26</v>
      </c>
      <c r="F7" s="53">
        <v>22</v>
      </c>
      <c r="G7" s="53">
        <v>4</v>
      </c>
      <c r="H7" s="71">
        <f>PRODUCT(F7/E7)</f>
        <v>0.84615384615384615</v>
      </c>
      <c r="I7" s="31"/>
      <c r="J7" s="53">
        <v>9</v>
      </c>
      <c r="K7" s="53">
        <v>9</v>
      </c>
      <c r="L7" s="53">
        <v>0</v>
      </c>
      <c r="M7" s="71">
        <f>PRODUCT(K7/J7)</f>
        <v>1</v>
      </c>
      <c r="N7" s="53"/>
      <c r="O7" s="53"/>
      <c r="P7" s="53"/>
      <c r="Q7" s="53"/>
      <c r="R7" s="72">
        <v>1</v>
      </c>
      <c r="S7" s="53"/>
      <c r="T7" s="25">
        <v>1</v>
      </c>
      <c r="U7" s="25">
        <v>1</v>
      </c>
      <c r="V7" s="72"/>
      <c r="W7" s="53"/>
      <c r="X7" s="31"/>
      <c r="Y7" s="35" t="s">
        <v>42</v>
      </c>
      <c r="Z7" s="35" t="s">
        <v>43</v>
      </c>
      <c r="AA7" s="35"/>
      <c r="AB7" s="103" t="s">
        <v>44</v>
      </c>
      <c r="AC7" s="107" t="s">
        <v>50</v>
      </c>
      <c r="AD7" s="106"/>
      <c r="AE7" s="23"/>
      <c r="AF7" s="23"/>
      <c r="AG7" s="23"/>
      <c r="AH7" s="23"/>
      <c r="AI7" s="23"/>
    </row>
    <row r="8" spans="1:35" s="46" customFormat="1" ht="15" customHeight="1" x14ac:dyDescent="0.25">
      <c r="A8" s="40"/>
      <c r="B8" s="53">
        <v>2002</v>
      </c>
      <c r="C8" s="35" t="s">
        <v>17</v>
      </c>
      <c r="D8" s="53" t="s">
        <v>19</v>
      </c>
      <c r="E8" s="53">
        <v>29</v>
      </c>
      <c r="F8" s="53">
        <v>25</v>
      </c>
      <c r="G8" s="53">
        <v>4</v>
      </c>
      <c r="H8" s="71">
        <f>PRODUCT(F8/E8)</f>
        <v>0.86206896551724133</v>
      </c>
      <c r="I8" s="31"/>
      <c r="J8" s="53">
        <v>10</v>
      </c>
      <c r="K8" s="53">
        <v>9</v>
      </c>
      <c r="L8" s="53">
        <v>1</v>
      </c>
      <c r="M8" s="71">
        <f>PRODUCT(K8/J8)</f>
        <v>0.9</v>
      </c>
      <c r="N8" s="53"/>
      <c r="O8" s="53"/>
      <c r="P8" s="53"/>
      <c r="Q8" s="53"/>
      <c r="R8" s="72"/>
      <c r="S8" s="53"/>
      <c r="T8" s="25"/>
      <c r="U8" s="25">
        <v>1</v>
      </c>
      <c r="V8" s="72"/>
      <c r="W8" s="53"/>
      <c r="X8" s="31"/>
      <c r="Y8" s="35" t="s">
        <v>42</v>
      </c>
      <c r="Z8" s="35" t="s">
        <v>45</v>
      </c>
      <c r="AA8" s="35"/>
      <c r="AB8" s="103" t="s">
        <v>43</v>
      </c>
      <c r="AC8" s="107" t="s">
        <v>50</v>
      </c>
      <c r="AD8" s="106"/>
      <c r="AE8" s="23"/>
      <c r="AF8" s="23"/>
      <c r="AG8" s="23"/>
      <c r="AH8" s="23"/>
      <c r="AI8" s="23"/>
    </row>
    <row r="9" spans="1:35" s="46" customFormat="1" ht="15" customHeight="1" x14ac:dyDescent="0.25">
      <c r="A9" s="40"/>
      <c r="B9" s="53">
        <v>2003</v>
      </c>
      <c r="C9" s="35" t="s">
        <v>17</v>
      </c>
      <c r="D9" s="53" t="s">
        <v>19</v>
      </c>
      <c r="E9" s="53">
        <v>24</v>
      </c>
      <c r="F9" s="53">
        <v>17</v>
      </c>
      <c r="G9" s="53">
        <v>7</v>
      </c>
      <c r="H9" s="71">
        <f>PRODUCT(F9/E9)</f>
        <v>0.70833333333333337</v>
      </c>
      <c r="I9" s="31"/>
      <c r="J9" s="53"/>
      <c r="K9" s="53"/>
      <c r="L9" s="53"/>
      <c r="M9" s="71"/>
      <c r="N9" s="53"/>
      <c r="O9" s="53"/>
      <c r="P9" s="53"/>
      <c r="Q9" s="53"/>
      <c r="R9" s="72"/>
      <c r="S9" s="53"/>
      <c r="T9" s="25"/>
      <c r="U9" s="25"/>
      <c r="V9" s="72"/>
      <c r="W9" s="53"/>
      <c r="X9" s="31"/>
      <c r="Y9" s="35"/>
      <c r="Z9" s="35"/>
      <c r="AA9" s="35"/>
      <c r="AB9" s="103"/>
      <c r="AC9" s="105"/>
      <c r="AD9" s="106"/>
      <c r="AE9" s="23"/>
      <c r="AF9" s="23"/>
      <c r="AG9" s="23"/>
      <c r="AH9" s="23"/>
      <c r="AI9" s="23"/>
    </row>
    <row r="10" spans="1:35" s="46" customFormat="1" ht="15" customHeight="1" x14ac:dyDescent="0.25">
      <c r="A10" s="40"/>
      <c r="B10" s="63">
        <v>2008</v>
      </c>
      <c r="C10" s="64" t="s">
        <v>26</v>
      </c>
      <c r="D10" s="65" t="s">
        <v>30</v>
      </c>
      <c r="E10" s="66" t="s">
        <v>29</v>
      </c>
      <c r="F10" s="63"/>
      <c r="G10" s="65"/>
      <c r="H10" s="96"/>
      <c r="I10" s="31"/>
      <c r="J10" s="67"/>
      <c r="K10" s="67"/>
      <c r="L10" s="67"/>
      <c r="M10" s="68"/>
      <c r="N10" s="67"/>
      <c r="O10" s="67"/>
      <c r="P10" s="67"/>
      <c r="Q10" s="67"/>
      <c r="R10" s="72"/>
      <c r="S10" s="53"/>
      <c r="T10" s="69"/>
      <c r="U10" s="69"/>
      <c r="V10" s="70"/>
      <c r="W10" s="67"/>
      <c r="X10" s="26"/>
      <c r="Y10" s="35"/>
      <c r="Z10" s="35"/>
      <c r="AA10" s="35"/>
      <c r="AB10" s="103"/>
      <c r="AC10" s="105"/>
      <c r="AD10" s="106"/>
      <c r="AE10" s="23"/>
      <c r="AF10" s="23"/>
      <c r="AG10" s="23"/>
      <c r="AH10" s="23"/>
      <c r="AI10" s="23"/>
    </row>
    <row r="11" spans="1:35" s="46" customFormat="1" ht="15" customHeight="1" x14ac:dyDescent="0.25">
      <c r="A11" s="40"/>
      <c r="B11" s="63">
        <v>2009</v>
      </c>
      <c r="C11" s="64" t="s">
        <v>26</v>
      </c>
      <c r="D11" s="65" t="s">
        <v>28</v>
      </c>
      <c r="E11" s="66" t="s">
        <v>27</v>
      </c>
      <c r="F11" s="63"/>
      <c r="G11" s="97"/>
      <c r="H11" s="96"/>
      <c r="I11" s="31"/>
      <c r="J11" s="67"/>
      <c r="K11" s="67"/>
      <c r="L11" s="67"/>
      <c r="M11" s="68"/>
      <c r="N11" s="67"/>
      <c r="O11" s="67"/>
      <c r="P11" s="67"/>
      <c r="Q11" s="67"/>
      <c r="R11" s="72"/>
      <c r="S11" s="53"/>
      <c r="T11" s="69"/>
      <c r="U11" s="69"/>
      <c r="V11" s="70"/>
      <c r="W11" s="67"/>
      <c r="X11" s="31"/>
      <c r="Y11" s="35"/>
      <c r="Z11" s="35"/>
      <c r="AA11" s="35"/>
      <c r="AB11" s="103"/>
      <c r="AC11" s="105"/>
      <c r="AD11" s="106"/>
      <c r="AE11" s="23"/>
      <c r="AF11" s="23"/>
      <c r="AG11" s="23"/>
      <c r="AH11" s="23"/>
      <c r="AI11" s="23"/>
    </row>
    <row r="12" spans="1:35" s="46" customFormat="1" ht="15" customHeight="1" x14ac:dyDescent="0.25">
      <c r="A12" s="40"/>
      <c r="B12" s="33" t="s">
        <v>2</v>
      </c>
      <c r="C12" s="29"/>
      <c r="D12" s="73"/>
      <c r="E12" s="34">
        <f>SUM(E6:E9)</f>
        <v>107</v>
      </c>
      <c r="F12" s="34">
        <f>SUM(F6:F9)</f>
        <v>86</v>
      </c>
      <c r="G12" s="34">
        <f>SUM(G6:G9)</f>
        <v>21</v>
      </c>
      <c r="H12" s="74">
        <f>PRODUCT(F12/E12)</f>
        <v>0.80373831775700932</v>
      </c>
      <c r="I12" s="31"/>
      <c r="J12" s="34">
        <f>SUM(J6:J9)</f>
        <v>31</v>
      </c>
      <c r="K12" s="34">
        <f>SUM(K6:K9)</f>
        <v>24</v>
      </c>
      <c r="L12" s="34">
        <f>SUM(L6:L9)</f>
        <v>7</v>
      </c>
      <c r="M12" s="74">
        <f>PRODUCT(K12/J12)</f>
        <v>0.77419354838709675</v>
      </c>
      <c r="N12" s="34">
        <f>SUM(N6:N9)</f>
        <v>0</v>
      </c>
      <c r="O12" s="34">
        <f>SUM(O6:O9)</f>
        <v>0</v>
      </c>
      <c r="P12" s="34">
        <f>SUM(P6:P9)</f>
        <v>0</v>
      </c>
      <c r="Q12" s="74">
        <v>0</v>
      </c>
      <c r="R12" s="100">
        <f t="shared" ref="R12" si="0">SUM(R6:R11)</f>
        <v>2</v>
      </c>
      <c r="S12" s="100">
        <f t="shared" ref="S12" si="1">SUM(S6:S11)</f>
        <v>0</v>
      </c>
      <c r="T12" s="100">
        <v>2</v>
      </c>
      <c r="U12" s="34">
        <f>SUM(U6:U9)</f>
        <v>2</v>
      </c>
      <c r="V12" s="34">
        <f>SUM(V6:V9)</f>
        <v>1</v>
      </c>
      <c r="W12" s="34">
        <f>SUM(W6:W9)</f>
        <v>0</v>
      </c>
      <c r="X12" s="36"/>
      <c r="Y12" s="37" t="s">
        <v>51</v>
      </c>
      <c r="Z12" s="37" t="s">
        <v>51</v>
      </c>
      <c r="AA12" s="37"/>
      <c r="AB12" s="104" t="s">
        <v>52</v>
      </c>
      <c r="AC12" s="105"/>
      <c r="AD12" s="106"/>
      <c r="AE12" s="23"/>
      <c r="AF12" s="23"/>
      <c r="AG12" s="23"/>
      <c r="AH12" s="23"/>
      <c r="AI12" s="23"/>
    </row>
    <row r="13" spans="1:35" s="61" customFormat="1" ht="15" customHeight="1" x14ac:dyDescent="0.25">
      <c r="A13" s="40"/>
      <c r="B13" s="75"/>
      <c r="C13" s="76"/>
      <c r="D13" s="77"/>
      <c r="E13" s="77"/>
      <c r="F13" s="77"/>
      <c r="G13" s="77"/>
      <c r="H13" s="77"/>
      <c r="I13" s="78"/>
      <c r="J13" s="77"/>
      <c r="K13" s="77"/>
      <c r="L13" s="77"/>
      <c r="M13" s="77"/>
      <c r="N13" s="77"/>
      <c r="O13" s="77"/>
      <c r="P13" s="77"/>
      <c r="Q13" s="77"/>
      <c r="R13" s="101"/>
      <c r="S13" s="101"/>
      <c r="T13" s="101"/>
      <c r="U13" s="93"/>
      <c r="V13" s="93"/>
      <c r="W13" s="93"/>
      <c r="X13" s="39"/>
      <c r="Y13" s="39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35" s="46" customFormat="1" ht="15" customHeight="1" x14ac:dyDescent="0.25">
      <c r="A14" s="40"/>
      <c r="B14" s="60" t="s">
        <v>4</v>
      </c>
      <c r="C14" s="79"/>
      <c r="D14" s="80"/>
      <c r="E14" s="58" t="s">
        <v>13</v>
      </c>
      <c r="F14" s="58" t="s">
        <v>11</v>
      </c>
      <c r="G14" s="56" t="s">
        <v>12</v>
      </c>
      <c r="H14" s="58" t="s">
        <v>10</v>
      </c>
      <c r="I14" s="43"/>
      <c r="J14" s="81" t="s">
        <v>21</v>
      </c>
      <c r="K14" s="73"/>
      <c r="L14" s="73"/>
      <c r="M14" s="38" t="s">
        <v>22</v>
      </c>
      <c r="N14" s="38" t="s">
        <v>13</v>
      </c>
      <c r="O14" s="38" t="s">
        <v>11</v>
      </c>
      <c r="P14" s="38" t="s">
        <v>12</v>
      </c>
      <c r="Q14" s="38" t="s">
        <v>10</v>
      </c>
      <c r="R14" s="4"/>
      <c r="S14" s="5"/>
      <c r="T14" s="5"/>
      <c r="U14" s="94"/>
      <c r="V14" s="94"/>
      <c r="W14" s="94"/>
      <c r="X14" s="31"/>
      <c r="Y14" s="40" t="s">
        <v>32</v>
      </c>
      <c r="Z14" s="40" t="s">
        <v>33</v>
      </c>
      <c r="AA14" s="42"/>
      <c r="AB14" s="23"/>
      <c r="AC14" s="23"/>
      <c r="AD14" s="23"/>
      <c r="AE14" s="23"/>
      <c r="AF14" s="23"/>
      <c r="AG14" s="23"/>
      <c r="AH14" s="23"/>
      <c r="AI14" s="23"/>
    </row>
    <row r="15" spans="1:35" s="46" customFormat="1" ht="15" customHeight="1" x14ac:dyDescent="0.2">
      <c r="A15" s="40"/>
      <c r="B15" s="82" t="s">
        <v>5</v>
      </c>
      <c r="C15" s="83"/>
      <c r="D15" s="84"/>
      <c r="E15" s="53">
        <f>PRODUCT(E12)</f>
        <v>107</v>
      </c>
      <c r="F15" s="53">
        <f>PRODUCT(F12)</f>
        <v>86</v>
      </c>
      <c r="G15" s="53">
        <f>PRODUCT(G12)</f>
        <v>21</v>
      </c>
      <c r="H15" s="71">
        <f>PRODUCT(F15/E15)</f>
        <v>0.80373831775700932</v>
      </c>
      <c r="I15" s="43"/>
      <c r="J15" s="82" t="s">
        <v>23</v>
      </c>
      <c r="K15" s="83"/>
      <c r="L15" s="83"/>
      <c r="M15" s="85" t="s">
        <v>51</v>
      </c>
      <c r="N15" s="53">
        <v>11</v>
      </c>
      <c r="O15" s="53">
        <v>9</v>
      </c>
      <c r="P15" s="53">
        <v>2</v>
      </c>
      <c r="Q15" s="71">
        <f>PRODUCT(O15/N15)</f>
        <v>0.81818181818181823</v>
      </c>
      <c r="R15" s="4"/>
      <c r="S15" s="5"/>
      <c r="T15" s="5"/>
      <c r="U15" s="94"/>
      <c r="V15" s="94"/>
      <c r="W15" s="94"/>
      <c r="X15" s="43"/>
      <c r="Y15" s="43"/>
      <c r="Z15" s="40" t="s">
        <v>34</v>
      </c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5" s="46" customFormat="1" ht="15" customHeight="1" x14ac:dyDescent="0.2">
      <c r="A16" s="40"/>
      <c r="B16" s="86" t="s">
        <v>6</v>
      </c>
      <c r="C16" s="87"/>
      <c r="D16" s="88"/>
      <c r="E16" s="53">
        <f>SUM(J12)</f>
        <v>31</v>
      </c>
      <c r="F16" s="53">
        <f>SUM(K12)</f>
        <v>24</v>
      </c>
      <c r="G16" s="53">
        <f>SUM(L12)</f>
        <v>7</v>
      </c>
      <c r="H16" s="71">
        <f>PRODUCT(F16/E16)</f>
        <v>0.77419354838709675</v>
      </c>
      <c r="I16" s="43"/>
      <c r="J16" s="89" t="s">
        <v>24</v>
      </c>
      <c r="K16" s="90"/>
      <c r="L16" s="90"/>
      <c r="M16" s="85" t="s">
        <v>51</v>
      </c>
      <c r="N16" s="53">
        <v>11</v>
      </c>
      <c r="O16" s="53">
        <v>9</v>
      </c>
      <c r="P16" s="53">
        <v>2</v>
      </c>
      <c r="Q16" s="71">
        <f>PRODUCT(O16/N16)</f>
        <v>0.81818181818181823</v>
      </c>
      <c r="R16" s="4"/>
      <c r="S16" s="5"/>
      <c r="T16" s="5"/>
      <c r="U16" s="94"/>
      <c r="V16" s="94"/>
      <c r="W16" s="94"/>
      <c r="X16" s="43"/>
      <c r="Y16" s="43"/>
      <c r="Z16" s="41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s="46" customFormat="1" ht="15" customHeight="1" x14ac:dyDescent="0.2">
      <c r="A17" s="40"/>
      <c r="B17" s="82" t="s">
        <v>7</v>
      </c>
      <c r="C17" s="83"/>
      <c r="D17" s="84"/>
      <c r="E17" s="53"/>
      <c r="F17" s="53"/>
      <c r="G17" s="53"/>
      <c r="H17" s="71"/>
      <c r="I17" s="43"/>
      <c r="J17" s="82" t="s">
        <v>25</v>
      </c>
      <c r="K17" s="83"/>
      <c r="L17" s="24"/>
      <c r="M17" s="85" t="s">
        <v>52</v>
      </c>
      <c r="N17" s="53">
        <v>9</v>
      </c>
      <c r="O17" s="53">
        <v>6</v>
      </c>
      <c r="P17" s="53">
        <v>3</v>
      </c>
      <c r="Q17" s="71">
        <f>PRODUCT(O17/N17)</f>
        <v>0.66666666666666663</v>
      </c>
      <c r="R17" s="4"/>
      <c r="S17" s="5"/>
      <c r="T17" s="5"/>
      <c r="U17" s="94"/>
      <c r="V17" s="94"/>
      <c r="W17" s="94"/>
      <c r="X17" s="43"/>
      <c r="Y17" s="43"/>
      <c r="Z17" s="4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s="46" customFormat="1" ht="15" customHeight="1" x14ac:dyDescent="0.2">
      <c r="A18" s="40"/>
      <c r="B18" s="27" t="s">
        <v>8</v>
      </c>
      <c r="C18" s="91"/>
      <c r="D18" s="92"/>
      <c r="E18" s="38">
        <f>SUM(E15:E17)</f>
        <v>138</v>
      </c>
      <c r="F18" s="38">
        <f>SUM(F15:F17)</f>
        <v>110</v>
      </c>
      <c r="G18" s="38">
        <f>SUM(G15:G17)</f>
        <v>28</v>
      </c>
      <c r="H18" s="20">
        <f>PRODUCT(F18/E18)</f>
        <v>0.79710144927536231</v>
      </c>
      <c r="I18" s="43"/>
      <c r="J18" s="27" t="s">
        <v>8</v>
      </c>
      <c r="K18" s="92"/>
      <c r="L18" s="92"/>
      <c r="M18" s="38"/>
      <c r="N18" s="38">
        <f>SUM(N15:N17)</f>
        <v>31</v>
      </c>
      <c r="O18" s="38">
        <f>SUM(O15:O17)</f>
        <v>24</v>
      </c>
      <c r="P18" s="38">
        <f>SUM(P15:P17)</f>
        <v>7</v>
      </c>
      <c r="Q18" s="20">
        <f>PRODUCT(O18/N18)</f>
        <v>0.77419354838709675</v>
      </c>
      <c r="R18" s="4"/>
      <c r="S18" s="5"/>
      <c r="T18" s="5"/>
      <c r="U18" s="94"/>
      <c r="V18" s="94"/>
      <c r="W18" s="94"/>
      <c r="X18" s="43"/>
      <c r="Y18" s="43"/>
      <c r="Z18" s="4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s="46" customFormat="1" ht="15" customHeight="1" x14ac:dyDescent="0.2">
      <c r="A19" s="42"/>
      <c r="B19" s="40"/>
      <c r="C19" s="41"/>
      <c r="D19" s="42"/>
      <c r="E19" s="40"/>
      <c r="F19" s="43"/>
      <c r="G19" s="43"/>
      <c r="H19" s="43"/>
      <c r="I19" s="93"/>
      <c r="J19" s="40"/>
      <c r="K19" s="43"/>
      <c r="L19" s="43"/>
      <c r="M19" s="43"/>
      <c r="N19" s="40"/>
      <c r="O19" s="43"/>
      <c r="P19" s="43"/>
      <c r="Q19" s="43"/>
      <c r="R19" s="4"/>
      <c r="S19" s="5"/>
      <c r="T19" s="5"/>
      <c r="U19" s="94"/>
      <c r="V19" s="94"/>
      <c r="W19" s="94"/>
      <c r="X19" s="43"/>
      <c r="Y19" s="43"/>
      <c r="Z19" s="4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s="46" customFormat="1" ht="15" customHeight="1" x14ac:dyDescent="0.2">
      <c r="A20" s="42"/>
      <c r="B20" s="40"/>
      <c r="C20" s="41"/>
      <c r="D20" s="40"/>
      <c r="E20" s="40"/>
      <c r="F20" s="43"/>
      <c r="G20" s="43"/>
      <c r="H20" s="43"/>
      <c r="I20" s="94"/>
      <c r="J20" s="40"/>
      <c r="K20" s="43"/>
      <c r="L20" s="43"/>
      <c r="M20" s="43"/>
      <c r="N20" s="40"/>
      <c r="O20" s="43"/>
      <c r="P20" s="43"/>
      <c r="Q20" s="43"/>
      <c r="R20" s="4"/>
      <c r="S20" s="5"/>
      <c r="T20" s="5"/>
      <c r="U20" s="94"/>
      <c r="V20" s="94"/>
      <c r="W20" s="94"/>
      <c r="X20" s="43"/>
      <c r="Y20" s="43"/>
      <c r="Z20" s="4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s="46" customFormat="1" ht="15" customHeight="1" x14ac:dyDescent="0.2">
      <c r="A21" s="40"/>
      <c r="B21" s="40"/>
      <c r="C21" s="41"/>
      <c r="D21" s="42"/>
      <c r="E21" s="40"/>
      <c r="F21" s="43"/>
      <c r="G21" s="43"/>
      <c r="H21" s="43"/>
      <c r="I21" s="94"/>
      <c r="J21" s="40"/>
      <c r="K21" s="43"/>
      <c r="L21" s="43"/>
      <c r="M21" s="43"/>
      <c r="N21" s="40"/>
      <c r="O21" s="43"/>
      <c r="P21" s="43"/>
      <c r="Q21" s="43"/>
      <c r="R21" s="4"/>
      <c r="S21" s="4"/>
      <c r="T21" s="4"/>
      <c r="U21" s="40"/>
      <c r="V21" s="40"/>
      <c r="W21" s="40"/>
      <c r="X21" s="43"/>
      <c r="Y21" s="43"/>
      <c r="Z21" s="4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s="46" customFormat="1" ht="15" customHeight="1" x14ac:dyDescent="0.2">
      <c r="A22" s="40"/>
      <c r="B22" s="40"/>
      <c r="C22" s="41"/>
      <c r="D22" s="42"/>
      <c r="E22" s="40"/>
      <c r="F22" s="43"/>
      <c r="G22" s="43"/>
      <c r="H22" s="43"/>
      <c r="I22" s="94"/>
      <c r="J22" s="40"/>
      <c r="K22" s="43"/>
      <c r="L22" s="43"/>
      <c r="M22" s="43"/>
      <c r="N22" s="40"/>
      <c r="O22" s="43"/>
      <c r="P22" s="43"/>
      <c r="Q22" s="43"/>
      <c r="R22" s="4"/>
      <c r="S22" s="4"/>
      <c r="T22" s="4"/>
      <c r="U22" s="40"/>
      <c r="V22" s="40"/>
      <c r="W22" s="40"/>
      <c r="X22" s="43"/>
      <c r="Y22" s="43"/>
      <c r="Z22" s="4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s="95" customFormat="1" ht="15" customHeight="1" x14ac:dyDescent="0.2">
      <c r="A23" s="40"/>
      <c r="B23" s="40"/>
      <c r="C23" s="41"/>
      <c r="D23" s="42"/>
      <c r="E23" s="40"/>
      <c r="F23" s="43"/>
      <c r="G23" s="43"/>
      <c r="H23" s="43"/>
      <c r="I23" s="94"/>
      <c r="J23" s="40"/>
      <c r="K23" s="43"/>
      <c r="L23" s="43"/>
      <c r="M23" s="43"/>
      <c r="N23" s="40"/>
      <c r="O23" s="43"/>
      <c r="P23" s="43"/>
      <c r="Q23" s="43"/>
      <c r="R23" s="4"/>
      <c r="S23" s="4"/>
      <c r="T23" s="4"/>
      <c r="U23" s="40"/>
      <c r="V23" s="40"/>
      <c r="W23" s="40"/>
      <c r="X23" s="43"/>
      <c r="Y23" s="43"/>
      <c r="Z23" s="4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s="8" customFormat="1" ht="15" customHeight="1" x14ac:dyDescent="0.2">
      <c r="A24" s="1"/>
      <c r="B24" s="7"/>
      <c r="C24" s="44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4"/>
      <c r="S24" s="4"/>
      <c r="T24" s="4"/>
      <c r="U24" s="7"/>
      <c r="V24" s="7"/>
      <c r="W24" s="7"/>
      <c r="X24" s="43"/>
      <c r="Y24" s="43"/>
      <c r="Z24" s="43"/>
      <c r="AA24" s="23"/>
      <c r="AB24" s="23"/>
      <c r="AC24" s="23"/>
      <c r="AD24" s="23"/>
      <c r="AE24" s="23"/>
      <c r="AF24" s="23"/>
      <c r="AG24" s="23"/>
      <c r="AH24" s="2"/>
      <c r="AI24" s="2"/>
    </row>
    <row r="25" spans="1:35" s="8" customFormat="1" ht="15" customHeight="1" x14ac:dyDescent="0.2">
      <c r="A25" s="1"/>
      <c r="B25" s="7"/>
      <c r="C25" s="44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4"/>
      <c r="S25" s="4"/>
      <c r="T25" s="4"/>
      <c r="U25" s="7"/>
      <c r="V25" s="7"/>
      <c r="W25" s="7"/>
      <c r="X25" s="43"/>
      <c r="Y25" s="43"/>
      <c r="Z25" s="43"/>
      <c r="AA25" s="23"/>
      <c r="AB25" s="23"/>
      <c r="AC25" s="23"/>
      <c r="AD25" s="23"/>
      <c r="AE25" s="23"/>
      <c r="AF25" s="23"/>
      <c r="AG25" s="23"/>
      <c r="AH25" s="2"/>
      <c r="AI25" s="2"/>
    </row>
    <row r="26" spans="1:35" s="8" customFormat="1" ht="15" customHeight="1" x14ac:dyDescent="0.2">
      <c r="A26" s="1"/>
      <c r="B26" s="7"/>
      <c r="C26" s="44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4"/>
      <c r="S26" s="4"/>
      <c r="T26" s="4"/>
      <c r="U26" s="7"/>
      <c r="V26" s="7"/>
      <c r="W26" s="7"/>
      <c r="X26" s="43"/>
      <c r="Y26" s="43"/>
      <c r="Z26" s="43"/>
      <c r="AA26" s="23"/>
      <c r="AB26" s="23"/>
      <c r="AC26" s="23"/>
      <c r="AD26" s="23"/>
      <c r="AE26" s="23"/>
      <c r="AF26" s="23"/>
      <c r="AG26" s="23"/>
      <c r="AH26" s="2"/>
      <c r="AI26" s="2"/>
    </row>
    <row r="27" spans="1:35" s="8" customFormat="1" ht="15" customHeight="1" x14ac:dyDescent="0.2">
      <c r="A27" s="1"/>
      <c r="B27" s="7"/>
      <c r="C27" s="44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4"/>
      <c r="S27" s="4"/>
      <c r="T27" s="4"/>
      <c r="U27" s="7"/>
      <c r="V27" s="7"/>
      <c r="W27" s="7"/>
      <c r="X27" s="43"/>
      <c r="Y27" s="43"/>
      <c r="Z27" s="43"/>
      <c r="AA27" s="23"/>
      <c r="AB27" s="23"/>
      <c r="AC27" s="23"/>
      <c r="AD27" s="23"/>
      <c r="AE27" s="23"/>
      <c r="AF27" s="23"/>
      <c r="AG27" s="23"/>
      <c r="AH27" s="2"/>
      <c r="AI27" s="2"/>
    </row>
    <row r="28" spans="1:35" s="8" customFormat="1" ht="15" customHeight="1" x14ac:dyDescent="0.2">
      <c r="A28" s="1"/>
      <c r="B28" s="7"/>
      <c r="C28" s="44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4"/>
      <c r="S28" s="4"/>
      <c r="T28" s="4"/>
      <c r="U28" s="7"/>
      <c r="V28" s="7"/>
      <c r="W28" s="7"/>
      <c r="X28" s="43"/>
      <c r="Y28" s="43"/>
      <c r="Z28" s="43"/>
      <c r="AA28" s="23"/>
      <c r="AB28" s="23"/>
      <c r="AC28" s="23"/>
      <c r="AD28" s="23"/>
      <c r="AE28" s="23"/>
      <c r="AF28" s="23"/>
      <c r="AG28" s="23"/>
      <c r="AH28" s="1"/>
      <c r="AI28" s="1"/>
    </row>
    <row r="29" spans="1:35" s="8" customFormat="1" ht="15" customHeight="1" x14ac:dyDescent="0.2">
      <c r="A29" s="1"/>
      <c r="B29" s="7"/>
      <c r="C29" s="44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4"/>
      <c r="S29" s="4"/>
      <c r="T29" s="4"/>
      <c r="U29" s="7"/>
      <c r="V29" s="7"/>
      <c r="W29" s="7"/>
      <c r="X29" s="43"/>
      <c r="Y29" s="43"/>
      <c r="Z29" s="43"/>
      <c r="AA29" s="23"/>
      <c r="AB29" s="23"/>
      <c r="AC29" s="23"/>
      <c r="AD29" s="23"/>
      <c r="AE29" s="23"/>
      <c r="AF29" s="23"/>
      <c r="AG29" s="23"/>
      <c r="AH29" s="1"/>
      <c r="AI29" s="1"/>
    </row>
    <row r="30" spans="1:35" s="8" customFormat="1" ht="15" customHeight="1" x14ac:dyDescent="0.2">
      <c r="A30" s="1"/>
      <c r="B30" s="7"/>
      <c r="C30" s="44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4"/>
      <c r="S30" s="4"/>
      <c r="T30" s="4"/>
      <c r="U30" s="7"/>
      <c r="V30" s="7"/>
      <c r="W30" s="7"/>
      <c r="X30" s="43"/>
      <c r="Y30" s="43"/>
      <c r="Z30" s="43"/>
      <c r="AA30" s="23"/>
      <c r="AB30" s="23"/>
      <c r="AC30" s="23"/>
      <c r="AD30" s="23"/>
      <c r="AE30" s="23"/>
      <c r="AF30" s="23"/>
      <c r="AG30" s="23"/>
      <c r="AH30" s="1"/>
      <c r="AI30" s="1"/>
    </row>
    <row r="31" spans="1:35" s="8" customFormat="1" ht="15" customHeight="1" x14ac:dyDescent="0.2">
      <c r="A31" s="1"/>
      <c r="B31" s="7"/>
      <c r="C31" s="44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4"/>
      <c r="S31" s="4"/>
      <c r="T31" s="4"/>
      <c r="U31" s="7"/>
      <c r="V31" s="7"/>
      <c r="W31" s="7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1"/>
      <c r="AI31" s="1"/>
    </row>
    <row r="32" spans="1:35" s="8" customFormat="1" ht="15" customHeight="1" x14ac:dyDescent="0.2">
      <c r="A32" s="1"/>
      <c r="B32" s="7"/>
      <c r="C32" s="44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94"/>
      <c r="S32" s="94"/>
      <c r="T32" s="94"/>
      <c r="U32" s="7"/>
      <c r="V32" s="7"/>
      <c r="W32" s="7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1"/>
      <c r="AI32" s="1"/>
    </row>
    <row r="33" spans="1:35" s="8" customFormat="1" ht="15" customHeight="1" x14ac:dyDescent="0.2">
      <c r="A33" s="1"/>
      <c r="B33" s="7"/>
      <c r="C33" s="44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4"/>
      <c r="S33" s="4"/>
      <c r="T33" s="4"/>
      <c r="U33" s="7"/>
      <c r="V33" s="7"/>
      <c r="W33" s="7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1"/>
      <c r="AI33" s="1"/>
    </row>
    <row r="34" spans="1:35" s="8" customFormat="1" ht="15" customHeight="1" x14ac:dyDescent="0.2">
      <c r="A34" s="1"/>
      <c r="B34" s="7"/>
      <c r="C34" s="44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4"/>
      <c r="S34" s="4"/>
      <c r="T34" s="4"/>
      <c r="U34" s="7"/>
      <c r="V34" s="7"/>
      <c r="W34" s="7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1"/>
      <c r="AI34" s="1"/>
    </row>
    <row r="35" spans="1:35" s="8" customFormat="1" ht="15" customHeight="1" x14ac:dyDescent="0.2">
      <c r="A35" s="1"/>
      <c r="B35" s="7"/>
      <c r="C35" s="44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4"/>
      <c r="S35" s="4"/>
      <c r="T35" s="4"/>
      <c r="U35" s="7"/>
      <c r="V35" s="7"/>
      <c r="W35" s="7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1"/>
      <c r="AI35" s="1"/>
    </row>
    <row r="36" spans="1:35" s="8" customFormat="1" ht="15" customHeight="1" x14ac:dyDescent="0.2">
      <c r="A36" s="1"/>
      <c r="B36" s="7"/>
      <c r="C36" s="44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4"/>
      <c r="S36" s="4"/>
      <c r="T36" s="4"/>
      <c r="U36" s="7"/>
      <c r="V36" s="7"/>
      <c r="W36" s="7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1"/>
      <c r="AI36" s="1"/>
    </row>
    <row r="37" spans="1:35" s="8" customFormat="1" ht="15" customHeight="1" x14ac:dyDescent="0.2">
      <c r="A37" s="1"/>
      <c r="B37" s="7"/>
      <c r="C37" s="44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4"/>
      <c r="S37" s="4"/>
      <c r="T37" s="4"/>
      <c r="U37" s="7"/>
      <c r="V37" s="7"/>
      <c r="W37" s="7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1"/>
      <c r="AI37" s="1"/>
    </row>
    <row r="38" spans="1:35" s="8" customFormat="1" ht="15" customHeight="1" x14ac:dyDescent="0.2">
      <c r="A38" s="1"/>
      <c r="B38" s="7"/>
      <c r="C38" s="44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4"/>
      <c r="S38" s="4"/>
      <c r="T38" s="4"/>
      <c r="U38" s="7"/>
      <c r="V38" s="7"/>
      <c r="W38" s="7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1"/>
      <c r="AI38" s="1"/>
    </row>
    <row r="39" spans="1:35" s="8" customFormat="1" ht="15" customHeight="1" x14ac:dyDescent="0.2">
      <c r="A39" s="1"/>
      <c r="B39" s="7"/>
      <c r="C39" s="44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4"/>
      <c r="S39" s="4"/>
      <c r="T39" s="4"/>
      <c r="U39" s="7"/>
      <c r="V39" s="7"/>
      <c r="W39" s="7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1"/>
      <c r="AI39" s="1"/>
    </row>
    <row r="40" spans="1:35" s="8" customFormat="1" ht="15" customHeight="1" x14ac:dyDescent="0.2">
      <c r="A40" s="1"/>
      <c r="B40" s="7"/>
      <c r="C40" s="44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4"/>
      <c r="S40" s="4"/>
      <c r="T40" s="4"/>
      <c r="U40" s="7"/>
      <c r="V40" s="7"/>
      <c r="W40" s="7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1"/>
      <c r="AI40" s="1"/>
    </row>
    <row r="41" spans="1:35" s="8" customFormat="1" ht="15" customHeight="1" x14ac:dyDescent="0.2">
      <c r="A41" s="1"/>
      <c r="B41" s="7"/>
      <c r="C41" s="44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4"/>
      <c r="S41" s="4"/>
      <c r="T41" s="4"/>
      <c r="U41" s="7"/>
      <c r="V41" s="7"/>
      <c r="W41" s="7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1"/>
      <c r="AI41" s="1"/>
    </row>
    <row r="42" spans="1:35" s="8" customFormat="1" ht="15" customHeight="1" x14ac:dyDescent="0.2">
      <c r="A42" s="1"/>
      <c r="B42" s="7"/>
      <c r="C42" s="44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4"/>
      <c r="S42" s="4"/>
      <c r="T42" s="4"/>
      <c r="U42" s="7"/>
      <c r="V42" s="7"/>
      <c r="W42" s="7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1"/>
      <c r="AI42" s="1"/>
    </row>
    <row r="43" spans="1:35" s="8" customFormat="1" ht="15" customHeight="1" x14ac:dyDescent="0.2">
      <c r="A43" s="1"/>
      <c r="B43" s="7"/>
      <c r="C43" s="44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4"/>
      <c r="S43" s="4"/>
      <c r="T43" s="4"/>
      <c r="U43" s="7"/>
      <c r="V43" s="7"/>
      <c r="W43" s="7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1"/>
      <c r="AI43" s="1"/>
    </row>
    <row r="44" spans="1:35" s="8" customFormat="1" ht="15" customHeight="1" x14ac:dyDescent="0.2">
      <c r="A44" s="1"/>
      <c r="B44" s="7"/>
      <c r="C44" s="44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4"/>
      <c r="S44" s="4"/>
      <c r="T44" s="4"/>
      <c r="U44" s="7"/>
      <c r="V44" s="7"/>
      <c r="W44" s="7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1"/>
      <c r="AI44" s="1"/>
    </row>
    <row r="45" spans="1:35" s="8" customFormat="1" ht="15" customHeight="1" x14ac:dyDescent="0.2">
      <c r="A45" s="1"/>
      <c r="B45" s="7"/>
      <c r="C45" s="44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4"/>
      <c r="S45" s="4"/>
      <c r="T45" s="4"/>
      <c r="U45" s="7"/>
      <c r="V45" s="7"/>
      <c r="W45" s="7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1"/>
      <c r="AI45" s="1"/>
    </row>
    <row r="46" spans="1:35" s="8" customFormat="1" ht="15" customHeight="1" x14ac:dyDescent="0.2">
      <c r="A46" s="1"/>
      <c r="B46" s="7"/>
      <c r="C46" s="44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4"/>
      <c r="S46" s="4"/>
      <c r="T46" s="4"/>
      <c r="U46" s="7"/>
      <c r="V46" s="7"/>
      <c r="W46" s="7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1"/>
      <c r="AI46" s="1"/>
    </row>
    <row r="47" spans="1:35" s="8" customFormat="1" ht="15" customHeight="1" x14ac:dyDescent="0.2">
      <c r="A47" s="1"/>
      <c r="B47" s="7"/>
      <c r="C47" s="44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4"/>
      <c r="S47" s="4"/>
      <c r="T47" s="4"/>
      <c r="U47" s="7"/>
      <c r="V47" s="7"/>
      <c r="W47" s="7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1"/>
      <c r="AI47" s="1"/>
    </row>
    <row r="48" spans="1:35" s="8" customFormat="1" ht="15" customHeight="1" x14ac:dyDescent="0.2">
      <c r="A48" s="1"/>
      <c r="B48" s="7"/>
      <c r="C48" s="44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4"/>
      <c r="S48" s="4"/>
      <c r="T48" s="4"/>
      <c r="U48" s="7"/>
      <c r="V48" s="7"/>
      <c r="W48" s="7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1"/>
      <c r="AI48" s="1"/>
    </row>
    <row r="49" spans="1:35" s="8" customFormat="1" ht="15" customHeight="1" x14ac:dyDescent="0.2">
      <c r="A49" s="1"/>
      <c r="B49" s="7"/>
      <c r="C49" s="44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4"/>
      <c r="S49" s="4"/>
      <c r="T49" s="4"/>
      <c r="U49" s="7"/>
      <c r="V49" s="7"/>
      <c r="W49" s="7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1"/>
      <c r="AI49" s="1"/>
    </row>
    <row r="50" spans="1:35" s="8" customFormat="1" ht="15" customHeight="1" x14ac:dyDescent="0.25">
      <c r="A50" s="1"/>
      <c r="B50" s="7"/>
      <c r="C50" s="44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4"/>
      <c r="S50" s="4"/>
      <c r="T50" s="4"/>
      <c r="U50" s="7"/>
      <c r="V50" s="7"/>
      <c r="W50" s="7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45"/>
      <c r="AI50" s="45"/>
    </row>
    <row r="51" spans="1:35" s="8" customFormat="1" ht="15" customHeight="1" x14ac:dyDescent="0.25">
      <c r="A51" s="1"/>
      <c r="B51" s="7"/>
      <c r="C51" s="44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4"/>
      <c r="S51" s="4"/>
      <c r="T51" s="4"/>
      <c r="U51" s="7"/>
      <c r="V51" s="7"/>
      <c r="W51" s="7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45"/>
      <c r="AI51" s="45"/>
    </row>
    <row r="52" spans="1:35" s="8" customFormat="1" ht="15" customHeight="1" x14ac:dyDescent="0.25">
      <c r="A52" s="1"/>
      <c r="B52" s="7"/>
      <c r="C52" s="44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4"/>
      <c r="S52" s="4"/>
      <c r="T52" s="4"/>
      <c r="U52" s="7"/>
      <c r="V52" s="7"/>
      <c r="W52" s="7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45"/>
      <c r="AI52" s="45"/>
    </row>
    <row r="53" spans="1:35" s="8" customFormat="1" ht="15" customHeight="1" x14ac:dyDescent="0.25">
      <c r="A53" s="1"/>
      <c r="B53" s="7"/>
      <c r="C53" s="44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4"/>
      <c r="S53" s="4"/>
      <c r="T53" s="4"/>
      <c r="U53" s="7"/>
      <c r="V53" s="7"/>
      <c r="W53" s="7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45"/>
      <c r="AI53" s="45"/>
    </row>
    <row r="54" spans="1:35" s="8" customFormat="1" ht="15" customHeight="1" x14ac:dyDescent="0.25">
      <c r="A54" s="1"/>
      <c r="B54" s="7"/>
      <c r="C54" s="44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4"/>
      <c r="S54" s="4"/>
      <c r="T54" s="4"/>
      <c r="U54" s="7"/>
      <c r="V54" s="7"/>
      <c r="W54" s="7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45"/>
      <c r="AI54" s="45"/>
    </row>
    <row r="55" spans="1:35" s="8" customFormat="1" ht="15" customHeight="1" x14ac:dyDescent="0.25">
      <c r="A55" s="1"/>
      <c r="B55" s="7"/>
      <c r="C55" s="44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4"/>
      <c r="S55" s="4"/>
      <c r="T55" s="4"/>
      <c r="U55" s="7"/>
      <c r="V55" s="7"/>
      <c r="W55" s="7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45"/>
      <c r="AI55" s="45"/>
    </row>
    <row r="56" spans="1:35" s="8" customFormat="1" ht="15" customHeight="1" x14ac:dyDescent="0.25">
      <c r="A56" s="1"/>
      <c r="B56" s="7"/>
      <c r="C56" s="44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4"/>
      <c r="S56" s="4"/>
      <c r="T56" s="4"/>
      <c r="U56" s="7"/>
      <c r="V56" s="7"/>
      <c r="W56" s="7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45"/>
      <c r="AI56" s="45"/>
    </row>
    <row r="57" spans="1:35" ht="15" customHeight="1" x14ac:dyDescent="0.25">
      <c r="R57" s="4"/>
      <c r="S57" s="4"/>
      <c r="T57" s="4"/>
      <c r="X57" s="23"/>
      <c r="Y57" s="23"/>
      <c r="Z57" s="23"/>
      <c r="AA57" s="23"/>
      <c r="AB57" s="23"/>
      <c r="AC57" s="23"/>
      <c r="AD57" s="23"/>
      <c r="AE57" s="23"/>
      <c r="AF57" s="23"/>
      <c r="AG57" s="23"/>
    </row>
    <row r="58" spans="1:35" ht="15" customHeight="1" x14ac:dyDescent="0.25">
      <c r="R58" s="4"/>
      <c r="S58" s="4"/>
      <c r="T58" s="4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:35" ht="15" customHeight="1" x14ac:dyDescent="0.25">
      <c r="R59" s="4"/>
      <c r="S59" s="4"/>
      <c r="T59" s="4"/>
      <c r="X59" s="23"/>
      <c r="Y59" s="23"/>
      <c r="Z59" s="23"/>
      <c r="AA59" s="23"/>
      <c r="AB59" s="23"/>
      <c r="AC59" s="23"/>
      <c r="AD59" s="23"/>
      <c r="AE59" s="23"/>
      <c r="AF59" s="23"/>
      <c r="AG59" s="23"/>
    </row>
    <row r="60" spans="1:35" ht="15" customHeight="1" x14ac:dyDescent="0.25">
      <c r="R60" s="4"/>
      <c r="S60" s="4"/>
      <c r="T60" s="4"/>
      <c r="X60" s="23"/>
      <c r="Y60" s="23"/>
      <c r="Z60" s="23"/>
      <c r="AA60" s="23"/>
      <c r="AB60" s="23"/>
      <c r="AC60" s="23"/>
      <c r="AD60" s="23"/>
      <c r="AE60" s="23"/>
      <c r="AF60" s="23"/>
      <c r="AG60" s="23"/>
    </row>
    <row r="61" spans="1:35" ht="15" customHeight="1" x14ac:dyDescent="0.25">
      <c r="R61" s="4"/>
      <c r="S61" s="4"/>
      <c r="T61" s="4"/>
      <c r="X61" s="23"/>
      <c r="Y61" s="23"/>
      <c r="Z61" s="23"/>
      <c r="AA61" s="23"/>
      <c r="AB61" s="23"/>
      <c r="AC61" s="23"/>
      <c r="AD61" s="23"/>
      <c r="AE61" s="23"/>
      <c r="AF61" s="23"/>
      <c r="AG61" s="23"/>
    </row>
    <row r="62" spans="1:35" ht="15" customHeight="1" x14ac:dyDescent="0.25">
      <c r="R62" s="4"/>
      <c r="S62" s="4"/>
      <c r="T62" s="4"/>
      <c r="X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1:35" ht="15" customHeight="1" x14ac:dyDescent="0.25">
      <c r="R63" s="4"/>
      <c r="S63" s="4"/>
      <c r="T63" s="4"/>
      <c r="X63" s="23"/>
      <c r="Y63" s="23"/>
      <c r="Z63" s="23"/>
      <c r="AA63" s="23"/>
      <c r="AB63" s="23"/>
      <c r="AC63" s="23"/>
      <c r="AD63" s="23"/>
      <c r="AE63" s="23"/>
      <c r="AF63" s="23"/>
      <c r="AG63" s="23"/>
    </row>
    <row r="64" spans="1:35" ht="15" customHeight="1" x14ac:dyDescent="0.25">
      <c r="R64" s="4"/>
      <c r="S64" s="4"/>
      <c r="T64" s="4"/>
      <c r="X64" s="23"/>
      <c r="Y64" s="23"/>
      <c r="Z64" s="23"/>
      <c r="AA64" s="23"/>
      <c r="AB64" s="23"/>
      <c r="AC64" s="23"/>
      <c r="AD64" s="23"/>
      <c r="AE64" s="23"/>
      <c r="AF64" s="23"/>
      <c r="AG64" s="23"/>
    </row>
    <row r="65" spans="18:33" s="3" customFormat="1" ht="15" customHeight="1" x14ac:dyDescent="0.2">
      <c r="R65" s="4"/>
      <c r="S65" s="4"/>
      <c r="T65" s="4"/>
      <c r="U65" s="9"/>
      <c r="V65" s="9"/>
      <c r="W65" s="9"/>
      <c r="X65" s="23"/>
      <c r="Y65" s="23"/>
      <c r="Z65" s="23"/>
      <c r="AA65" s="23"/>
      <c r="AB65" s="23"/>
      <c r="AC65" s="23"/>
      <c r="AD65" s="23"/>
      <c r="AE65" s="23"/>
      <c r="AF65" s="23"/>
      <c r="AG65" s="23"/>
    </row>
    <row r="66" spans="18:33" s="3" customFormat="1" ht="15" customHeight="1" x14ac:dyDescent="0.2">
      <c r="R66" s="4"/>
      <c r="S66" s="4"/>
      <c r="T66" s="4"/>
      <c r="U66" s="9"/>
      <c r="V66" s="9"/>
      <c r="W66" s="9"/>
      <c r="X66" s="23"/>
      <c r="Y66" s="23"/>
      <c r="Z66" s="23"/>
      <c r="AA66" s="23"/>
      <c r="AB66" s="23"/>
      <c r="AC66" s="23"/>
      <c r="AD66" s="23"/>
      <c r="AE66" s="23"/>
      <c r="AF66" s="23"/>
      <c r="AG66" s="23"/>
    </row>
    <row r="67" spans="18:33" s="3" customFormat="1" ht="15" customHeight="1" x14ac:dyDescent="0.2">
      <c r="R67" s="4"/>
      <c r="S67" s="4"/>
      <c r="T67" s="4"/>
      <c r="U67" s="9"/>
      <c r="V67" s="9"/>
      <c r="W67" s="9"/>
      <c r="X67" s="23"/>
      <c r="Y67" s="23"/>
      <c r="Z67" s="23"/>
      <c r="AA67" s="23"/>
      <c r="AB67" s="23"/>
      <c r="AC67" s="23"/>
      <c r="AD67" s="23"/>
      <c r="AE67" s="23"/>
      <c r="AF67" s="23"/>
      <c r="AG67" s="23"/>
    </row>
    <row r="68" spans="18:33" s="3" customFormat="1" ht="15" customHeight="1" x14ac:dyDescent="0.2">
      <c r="R68" s="4"/>
      <c r="S68" s="4"/>
      <c r="T68" s="4"/>
      <c r="U68" s="9"/>
      <c r="V68" s="9"/>
      <c r="W68" s="9"/>
      <c r="X68" s="23"/>
      <c r="Y68" s="23"/>
      <c r="Z68" s="23"/>
      <c r="AA68" s="23"/>
      <c r="AB68" s="23"/>
      <c r="AC68" s="23"/>
      <c r="AD68" s="23"/>
      <c r="AE68" s="23"/>
      <c r="AF68" s="23"/>
      <c r="AG68" s="23"/>
    </row>
    <row r="69" spans="18:33" s="3" customFormat="1" ht="15" customHeight="1" x14ac:dyDescent="0.2">
      <c r="R69" s="4"/>
      <c r="S69" s="4"/>
      <c r="T69" s="4"/>
      <c r="U69" s="9"/>
      <c r="V69" s="9"/>
      <c r="W69" s="9"/>
      <c r="X69" s="23"/>
      <c r="Y69" s="23"/>
      <c r="Z69" s="23"/>
      <c r="AA69" s="23"/>
      <c r="AB69" s="23"/>
      <c r="AC69" s="23"/>
      <c r="AD69" s="23"/>
      <c r="AE69" s="23"/>
      <c r="AF69" s="23"/>
      <c r="AG69" s="23"/>
    </row>
    <row r="70" spans="18:33" s="3" customFormat="1" ht="15" customHeight="1" x14ac:dyDescent="0.2">
      <c r="R70" s="4"/>
      <c r="S70" s="4"/>
      <c r="T70" s="4"/>
      <c r="U70" s="9"/>
      <c r="V70" s="9"/>
      <c r="W70" s="9"/>
      <c r="X70" s="23"/>
      <c r="Y70" s="23"/>
      <c r="Z70" s="23"/>
      <c r="AA70" s="23"/>
      <c r="AB70" s="23"/>
      <c r="AC70" s="23"/>
      <c r="AD70" s="23"/>
      <c r="AE70" s="23"/>
      <c r="AF70" s="23"/>
      <c r="AG70" s="23"/>
    </row>
    <row r="71" spans="18:33" s="3" customFormat="1" ht="15" customHeight="1" x14ac:dyDescent="0.2">
      <c r="R71" s="4"/>
      <c r="S71" s="4"/>
      <c r="T71" s="4"/>
      <c r="U71" s="9"/>
      <c r="V71" s="9"/>
      <c r="W71" s="9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18:33" s="3" customFormat="1" ht="15" customHeight="1" x14ac:dyDescent="0.2">
      <c r="R72" s="4"/>
      <c r="S72" s="4"/>
      <c r="T72" s="4"/>
      <c r="U72" s="9"/>
      <c r="V72" s="9"/>
      <c r="W72" s="9"/>
      <c r="X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 spans="18:33" s="3" customFormat="1" ht="15" customHeight="1" x14ac:dyDescent="0.2">
      <c r="R73" s="4"/>
      <c r="S73" s="4"/>
      <c r="T73" s="4"/>
      <c r="U73" s="9"/>
      <c r="V73" s="9"/>
      <c r="W73" s="9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18:33" s="3" customFormat="1" ht="15" customHeight="1" x14ac:dyDescent="0.2">
      <c r="R74" s="4"/>
      <c r="S74" s="4"/>
      <c r="T74" s="4"/>
      <c r="U74" s="9"/>
      <c r="V74" s="9"/>
      <c r="W74" s="9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18:33" s="3" customFormat="1" ht="15" customHeight="1" x14ac:dyDescent="0.2">
      <c r="R75" s="4"/>
      <c r="S75" s="4"/>
      <c r="T75" s="4"/>
      <c r="U75" s="9"/>
      <c r="V75" s="9"/>
      <c r="W75" s="9"/>
      <c r="X75" s="23"/>
      <c r="Y75" s="23"/>
      <c r="Z75" s="23"/>
      <c r="AA75" s="23"/>
      <c r="AB75" s="23"/>
      <c r="AC75" s="23"/>
      <c r="AD75" s="23"/>
      <c r="AE75" s="23"/>
      <c r="AF75" s="23"/>
      <c r="AG75" s="23"/>
    </row>
    <row r="76" spans="18:33" s="3" customFormat="1" ht="15" customHeight="1" x14ac:dyDescent="0.2">
      <c r="R76" s="4"/>
      <c r="S76" s="4"/>
      <c r="T76" s="4"/>
      <c r="U76" s="9"/>
      <c r="V76" s="9"/>
      <c r="W76" s="9"/>
      <c r="X76" s="23"/>
      <c r="Y76" s="23"/>
      <c r="Z76" s="23"/>
      <c r="AA76" s="23"/>
      <c r="AB76" s="23"/>
      <c r="AC76" s="23"/>
      <c r="AD76" s="23"/>
      <c r="AE76" s="23"/>
      <c r="AF76" s="23"/>
      <c r="AG76" s="23"/>
    </row>
    <row r="77" spans="18:33" s="3" customFormat="1" ht="15" customHeight="1" x14ac:dyDescent="0.2">
      <c r="R77" s="4"/>
      <c r="S77" s="4"/>
      <c r="T77" s="4"/>
      <c r="U77" s="9"/>
      <c r="V77" s="9"/>
      <c r="W77" s="9"/>
      <c r="X77" s="23"/>
      <c r="Y77" s="23"/>
      <c r="Z77" s="23"/>
      <c r="AA77" s="23"/>
      <c r="AB77" s="23"/>
      <c r="AC77" s="23"/>
      <c r="AD77" s="23"/>
      <c r="AE77" s="23"/>
      <c r="AF77" s="23"/>
      <c r="AG77" s="23"/>
    </row>
    <row r="78" spans="18:33" s="3" customFormat="1" ht="15" customHeight="1" x14ac:dyDescent="0.2">
      <c r="R78" s="4"/>
      <c r="S78" s="4"/>
      <c r="T78" s="4"/>
      <c r="U78" s="9"/>
      <c r="V78" s="9"/>
      <c r="W78" s="9"/>
      <c r="X78" s="23"/>
      <c r="Y78" s="23"/>
      <c r="Z78" s="23"/>
      <c r="AA78" s="23"/>
      <c r="AB78" s="23"/>
      <c r="AC78" s="23"/>
      <c r="AD78" s="23"/>
      <c r="AE78" s="23"/>
      <c r="AF78" s="23"/>
      <c r="AG78" s="23"/>
    </row>
    <row r="79" spans="18:33" s="3" customFormat="1" ht="15" customHeight="1" x14ac:dyDescent="0.2">
      <c r="R79" s="4"/>
      <c r="S79" s="4"/>
      <c r="T79" s="4"/>
      <c r="U79" s="9"/>
      <c r="V79" s="9"/>
      <c r="W79" s="9"/>
      <c r="X79" s="23"/>
      <c r="Y79" s="23"/>
      <c r="Z79" s="23"/>
      <c r="AA79" s="23"/>
      <c r="AB79" s="23"/>
      <c r="AC79" s="23"/>
      <c r="AD79" s="23"/>
      <c r="AE79" s="23"/>
      <c r="AF79" s="23"/>
      <c r="AG79" s="23"/>
    </row>
    <row r="80" spans="18:33" s="3" customFormat="1" ht="15" customHeight="1" x14ac:dyDescent="0.2">
      <c r="R80" s="4"/>
      <c r="S80" s="4"/>
      <c r="T80" s="4"/>
      <c r="U80" s="9"/>
      <c r="V80" s="9"/>
      <c r="W80" s="9"/>
      <c r="X80" s="23"/>
      <c r="Y80" s="23"/>
      <c r="Z80" s="23"/>
      <c r="AA80" s="23"/>
      <c r="AB80" s="23"/>
      <c r="AC80" s="23"/>
      <c r="AD80" s="23"/>
      <c r="AE80" s="23"/>
      <c r="AF80" s="23"/>
      <c r="AG80" s="23"/>
    </row>
    <row r="81" spans="18:33" s="3" customFormat="1" ht="15" customHeight="1" x14ac:dyDescent="0.2">
      <c r="R81" s="4"/>
      <c r="S81" s="4"/>
      <c r="T81" s="4"/>
      <c r="U81" s="9"/>
      <c r="V81" s="9"/>
      <c r="W81" s="9"/>
      <c r="X81" s="23"/>
      <c r="Y81" s="23"/>
      <c r="Z81" s="23"/>
      <c r="AA81" s="23"/>
      <c r="AB81" s="23"/>
      <c r="AC81" s="23"/>
      <c r="AD81" s="23"/>
      <c r="AE81" s="23"/>
      <c r="AF81" s="23"/>
      <c r="AG81" s="23"/>
    </row>
    <row r="82" spans="18:33" s="3" customFormat="1" ht="15" customHeight="1" x14ac:dyDescent="0.2">
      <c r="R82" s="4"/>
      <c r="S82" s="4"/>
      <c r="T82" s="4"/>
      <c r="U82" s="9"/>
      <c r="V82" s="9"/>
      <c r="W82" s="9"/>
      <c r="X82" s="23"/>
      <c r="Y82" s="23"/>
      <c r="Z82" s="23"/>
      <c r="AA82" s="23"/>
      <c r="AB82" s="23"/>
      <c r="AC82" s="23"/>
      <c r="AD82" s="23"/>
      <c r="AE82" s="23"/>
      <c r="AF82" s="23"/>
      <c r="AG82" s="23"/>
    </row>
    <row r="83" spans="18:33" s="3" customFormat="1" ht="15" customHeight="1" x14ac:dyDescent="0.2">
      <c r="R83" s="4"/>
      <c r="S83" s="4"/>
      <c r="T83" s="4"/>
      <c r="U83" s="9"/>
      <c r="V83" s="9"/>
      <c r="W83" s="9"/>
      <c r="X83" s="23"/>
      <c r="Y83" s="23"/>
      <c r="Z83" s="23"/>
      <c r="AA83" s="23"/>
      <c r="AB83" s="23"/>
      <c r="AC83" s="23"/>
      <c r="AD83" s="23"/>
      <c r="AE83" s="23"/>
      <c r="AF83" s="23"/>
      <c r="AG83" s="23"/>
    </row>
    <row r="84" spans="18:33" s="3" customFormat="1" ht="15" customHeight="1" x14ac:dyDescent="0.2">
      <c r="R84" s="4"/>
      <c r="S84" s="4"/>
      <c r="T84" s="4"/>
      <c r="U84" s="9"/>
      <c r="V84" s="9"/>
      <c r="W84" s="9"/>
      <c r="X84" s="23"/>
      <c r="Y84" s="23"/>
      <c r="Z84" s="23"/>
      <c r="AA84" s="23"/>
      <c r="AB84" s="23"/>
      <c r="AC84" s="23"/>
      <c r="AD84" s="23"/>
      <c r="AE84" s="23"/>
      <c r="AF84" s="23"/>
      <c r="AG84" s="23"/>
    </row>
    <row r="85" spans="18:33" s="3" customFormat="1" ht="15" customHeight="1" x14ac:dyDescent="0.2">
      <c r="R85" s="4"/>
      <c r="S85" s="4"/>
      <c r="T85" s="4"/>
      <c r="U85" s="9"/>
      <c r="V85" s="9"/>
      <c r="W85" s="9"/>
      <c r="X85" s="23"/>
      <c r="Y85" s="23"/>
      <c r="Z85" s="23"/>
      <c r="AA85" s="23"/>
      <c r="AB85" s="23"/>
      <c r="AC85" s="23"/>
      <c r="AD85" s="23"/>
      <c r="AE85" s="23"/>
      <c r="AF85" s="23"/>
      <c r="AG85" s="23"/>
    </row>
    <row r="86" spans="18:33" s="3" customFormat="1" ht="15" customHeight="1" x14ac:dyDescent="0.2">
      <c r="R86" s="4"/>
      <c r="S86" s="4"/>
      <c r="T86" s="4"/>
      <c r="U86" s="9"/>
      <c r="V86" s="9"/>
      <c r="W86" s="9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8:33" s="3" customFormat="1" ht="15" customHeight="1" x14ac:dyDescent="0.2">
      <c r="R87" s="4"/>
      <c r="S87" s="4"/>
      <c r="T87" s="4"/>
      <c r="U87" s="9"/>
      <c r="V87" s="9"/>
      <c r="W87" s="9"/>
      <c r="X87" s="23"/>
      <c r="Y87" s="23"/>
      <c r="Z87" s="23"/>
      <c r="AA87" s="23"/>
      <c r="AB87" s="23"/>
      <c r="AC87" s="23"/>
      <c r="AD87" s="23"/>
      <c r="AE87" s="23"/>
      <c r="AF87" s="23"/>
      <c r="AG87" s="23"/>
    </row>
    <row r="88" spans="18:33" s="3" customFormat="1" ht="15" customHeight="1" x14ac:dyDescent="0.2">
      <c r="R88" s="4"/>
      <c r="S88" s="4"/>
      <c r="T88" s="4"/>
      <c r="U88" s="9"/>
      <c r="V88" s="9"/>
      <c r="W88" s="9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8:33" s="3" customFormat="1" ht="15" customHeight="1" x14ac:dyDescent="0.2">
      <c r="R89" s="4"/>
      <c r="S89" s="4"/>
      <c r="T89" s="4"/>
      <c r="U89" s="9"/>
      <c r="V89" s="9"/>
      <c r="W89" s="9"/>
      <c r="X89" s="23"/>
      <c r="Y89" s="23"/>
      <c r="Z89" s="23"/>
      <c r="AA89" s="23"/>
      <c r="AB89" s="23"/>
      <c r="AC89" s="23"/>
      <c r="AD89" s="23"/>
      <c r="AE89" s="23"/>
      <c r="AF89" s="23"/>
      <c r="AG89" s="23"/>
    </row>
    <row r="90" spans="18:33" s="3" customFormat="1" ht="15" customHeight="1" x14ac:dyDescent="0.2">
      <c r="R90" s="4"/>
      <c r="S90" s="4"/>
      <c r="T90" s="4"/>
      <c r="U90" s="9"/>
      <c r="V90" s="9"/>
      <c r="W90" s="9"/>
      <c r="X90" s="23"/>
      <c r="Y90" s="23"/>
      <c r="Z90" s="23"/>
      <c r="AA90" s="23"/>
      <c r="AB90" s="23"/>
      <c r="AC90" s="23"/>
      <c r="AD90" s="23"/>
      <c r="AE90" s="23"/>
      <c r="AF90" s="23"/>
      <c r="AG90" s="23"/>
    </row>
    <row r="91" spans="18:33" s="3" customFormat="1" ht="15" customHeight="1" x14ac:dyDescent="0.2">
      <c r="R91" s="4"/>
      <c r="S91" s="4"/>
      <c r="T91" s="4"/>
      <c r="U91" s="9"/>
      <c r="V91" s="9"/>
      <c r="W91" s="9"/>
      <c r="X91" s="23"/>
      <c r="Y91" s="23"/>
      <c r="Z91" s="23"/>
      <c r="AA91" s="23"/>
      <c r="AB91" s="23"/>
      <c r="AC91" s="23"/>
      <c r="AD91" s="23"/>
      <c r="AE91" s="23"/>
      <c r="AF91" s="23"/>
      <c r="AG91" s="23"/>
    </row>
    <row r="92" spans="18:33" s="3" customFormat="1" ht="15" customHeight="1" x14ac:dyDescent="0.2">
      <c r="R92" s="4"/>
      <c r="S92" s="4"/>
      <c r="T92" s="4"/>
      <c r="U92" s="9"/>
      <c r="V92" s="9"/>
      <c r="W92" s="9"/>
      <c r="X92" s="23"/>
      <c r="Y92" s="23"/>
      <c r="Z92" s="23"/>
      <c r="AA92" s="23"/>
      <c r="AB92" s="23"/>
      <c r="AC92" s="23"/>
      <c r="AD92" s="23"/>
      <c r="AE92" s="23"/>
      <c r="AF92" s="23"/>
      <c r="AG92" s="23"/>
    </row>
    <row r="93" spans="18:33" s="3" customFormat="1" ht="15" customHeight="1" x14ac:dyDescent="0.2">
      <c r="R93" s="4"/>
      <c r="S93" s="4"/>
      <c r="T93" s="4"/>
      <c r="U93" s="9"/>
      <c r="V93" s="9"/>
      <c r="W93" s="9"/>
      <c r="X93" s="23"/>
      <c r="Y93" s="23"/>
      <c r="Z93" s="23"/>
      <c r="AA93" s="23"/>
      <c r="AB93" s="23"/>
      <c r="AC93" s="23"/>
      <c r="AD93" s="23"/>
      <c r="AE93" s="23"/>
      <c r="AF93" s="23"/>
      <c r="AG93" s="23"/>
    </row>
    <row r="94" spans="18:33" s="3" customFormat="1" ht="15" customHeight="1" x14ac:dyDescent="0.2">
      <c r="R94" s="4"/>
      <c r="S94" s="4"/>
      <c r="T94" s="4"/>
      <c r="U94" s="9"/>
      <c r="V94" s="9"/>
      <c r="W94" s="9"/>
      <c r="X94" s="23"/>
      <c r="Y94" s="23"/>
      <c r="Z94" s="23"/>
      <c r="AA94" s="23"/>
      <c r="AB94" s="23"/>
      <c r="AC94" s="23"/>
      <c r="AD94" s="23"/>
      <c r="AE94" s="23"/>
      <c r="AF94" s="23"/>
      <c r="AG94" s="23"/>
    </row>
    <row r="95" spans="18:33" s="3" customFormat="1" ht="15" customHeight="1" x14ac:dyDescent="0.2">
      <c r="R95" s="4"/>
      <c r="S95" s="4"/>
      <c r="T95" s="4"/>
      <c r="U95" s="9"/>
      <c r="V95" s="9"/>
      <c r="W95" s="9"/>
      <c r="X95" s="23"/>
      <c r="Y95" s="23"/>
      <c r="Z95" s="23"/>
      <c r="AA95" s="23"/>
      <c r="AB95" s="23"/>
      <c r="AC95" s="23"/>
      <c r="AD95" s="23"/>
      <c r="AE95" s="23"/>
      <c r="AF95" s="23"/>
      <c r="AG95" s="23"/>
    </row>
    <row r="96" spans="18:33" s="3" customFormat="1" ht="15" customHeight="1" x14ac:dyDescent="0.2">
      <c r="R96" s="4"/>
      <c r="S96" s="4"/>
      <c r="T96" s="4"/>
      <c r="U96" s="9"/>
      <c r="V96" s="9"/>
      <c r="W96" s="9"/>
      <c r="X96" s="23"/>
      <c r="Y96" s="23"/>
      <c r="Z96" s="23"/>
      <c r="AA96" s="23"/>
      <c r="AB96" s="23"/>
      <c r="AC96" s="23"/>
      <c r="AD96" s="23"/>
      <c r="AE96" s="23"/>
      <c r="AF96" s="23"/>
      <c r="AG96" s="23"/>
    </row>
    <row r="97" spans="18:33" s="3" customFormat="1" ht="15" customHeight="1" x14ac:dyDescent="0.2">
      <c r="R97" s="4"/>
      <c r="S97" s="4"/>
      <c r="T97" s="4"/>
      <c r="U97" s="9"/>
      <c r="V97" s="9"/>
      <c r="W97" s="9"/>
      <c r="X97" s="23"/>
      <c r="Y97" s="23"/>
      <c r="Z97" s="23"/>
      <c r="AA97" s="23"/>
      <c r="AB97" s="23"/>
      <c r="AC97" s="23"/>
      <c r="AD97" s="23"/>
      <c r="AE97" s="23"/>
      <c r="AF97" s="23"/>
      <c r="AG97" s="23"/>
    </row>
    <row r="98" spans="18:33" s="3" customFormat="1" ht="15" customHeight="1" x14ac:dyDescent="0.2">
      <c r="R98" s="4"/>
      <c r="S98" s="4"/>
      <c r="T98" s="4"/>
      <c r="U98" s="9"/>
      <c r="V98" s="9"/>
      <c r="W98" s="9"/>
      <c r="X98" s="23"/>
      <c r="Y98" s="23"/>
      <c r="Z98" s="23"/>
      <c r="AA98" s="23"/>
      <c r="AB98" s="23"/>
      <c r="AC98" s="23"/>
      <c r="AD98" s="23"/>
      <c r="AE98" s="23"/>
      <c r="AF98" s="23"/>
      <c r="AG98" s="23"/>
    </row>
    <row r="99" spans="18:33" s="3" customFormat="1" ht="15" customHeight="1" x14ac:dyDescent="0.2">
      <c r="R99" s="4"/>
      <c r="S99" s="4"/>
      <c r="T99" s="4"/>
      <c r="U99" s="9"/>
      <c r="V99" s="9"/>
      <c r="W99" s="9"/>
      <c r="X99" s="23"/>
      <c r="Y99" s="23"/>
      <c r="Z99" s="23"/>
      <c r="AA99" s="23"/>
      <c r="AB99" s="23"/>
      <c r="AC99" s="23"/>
      <c r="AD99" s="23"/>
      <c r="AE99" s="23"/>
      <c r="AF99" s="23"/>
      <c r="AG99" s="23"/>
    </row>
    <row r="100" spans="18:33" s="3" customFormat="1" ht="15" customHeight="1" x14ac:dyDescent="0.2">
      <c r="R100" s="4"/>
      <c r="S100" s="4"/>
      <c r="T100" s="4"/>
      <c r="U100" s="9"/>
      <c r="V100" s="9"/>
      <c r="W100" s="9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</row>
    <row r="101" spans="18:33" s="3" customFormat="1" ht="15" customHeight="1" x14ac:dyDescent="0.2">
      <c r="R101" s="4"/>
      <c r="S101" s="4"/>
      <c r="T101" s="4"/>
      <c r="U101" s="9"/>
      <c r="V101" s="9"/>
      <c r="W101" s="9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</row>
    <row r="102" spans="18:33" s="3" customFormat="1" ht="15" customHeight="1" x14ac:dyDescent="0.2">
      <c r="R102" s="4"/>
      <c r="S102" s="4"/>
      <c r="T102" s="4"/>
      <c r="U102" s="9"/>
      <c r="V102" s="9"/>
      <c r="W102" s="9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</row>
    <row r="103" spans="18:33" s="3" customFormat="1" ht="15" customHeight="1" x14ac:dyDescent="0.2">
      <c r="R103" s="4"/>
      <c r="S103" s="4"/>
      <c r="T103" s="4"/>
      <c r="U103" s="9"/>
      <c r="V103" s="9"/>
      <c r="W103" s="9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</row>
    <row r="104" spans="18:33" s="3" customFormat="1" ht="15" customHeight="1" x14ac:dyDescent="0.2">
      <c r="R104" s="4"/>
      <c r="S104" s="4"/>
      <c r="T104" s="4"/>
      <c r="U104" s="9"/>
      <c r="V104" s="9"/>
      <c r="W104" s="9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</row>
    <row r="105" spans="18:33" s="3" customFormat="1" ht="15" customHeight="1" x14ac:dyDescent="0.2">
      <c r="R105" s="7"/>
      <c r="S105" s="7"/>
      <c r="T105" s="7"/>
      <c r="U105" s="9"/>
      <c r="V105" s="9"/>
      <c r="W105" s="9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</row>
    <row r="106" spans="18:33" s="3" customFormat="1" ht="15" customHeight="1" x14ac:dyDescent="0.2">
      <c r="R106" s="7"/>
      <c r="S106" s="7"/>
      <c r="T106" s="7"/>
      <c r="U106" s="9"/>
      <c r="V106" s="9"/>
      <c r="W106" s="9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</row>
    <row r="107" spans="18:33" s="3" customFormat="1" ht="15" customHeight="1" x14ac:dyDescent="0.2">
      <c r="R107" s="7"/>
      <c r="S107" s="7"/>
      <c r="T107" s="7"/>
      <c r="U107" s="9"/>
      <c r="V107" s="9"/>
      <c r="W107" s="9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18:33" s="3" customFormat="1" ht="15" customHeight="1" x14ac:dyDescent="0.2">
      <c r="R108" s="7"/>
      <c r="S108" s="7"/>
      <c r="T108" s="7"/>
      <c r="U108" s="9"/>
      <c r="V108" s="9"/>
      <c r="W108" s="9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</row>
    <row r="109" spans="18:33" s="3" customFormat="1" ht="15" customHeight="1" x14ac:dyDescent="0.2">
      <c r="R109" s="7"/>
      <c r="S109" s="7"/>
      <c r="T109" s="7"/>
      <c r="U109" s="9"/>
      <c r="V109" s="9"/>
      <c r="W109" s="9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</row>
    <row r="110" spans="18:33" s="3" customFormat="1" ht="15" customHeight="1" x14ac:dyDescent="0.2">
      <c r="R110" s="7"/>
      <c r="S110" s="7"/>
      <c r="T110" s="7"/>
      <c r="U110" s="9"/>
      <c r="V110" s="9"/>
      <c r="W110" s="9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</row>
    <row r="111" spans="18:33" s="3" customFormat="1" ht="15" customHeight="1" x14ac:dyDescent="0.2">
      <c r="R111" s="7"/>
      <c r="S111" s="7"/>
      <c r="T111" s="7"/>
      <c r="U111" s="9"/>
      <c r="V111" s="9"/>
      <c r="W111" s="9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</row>
    <row r="112" spans="18:33" s="3" customFormat="1" ht="15" customHeight="1" x14ac:dyDescent="0.2">
      <c r="R112" s="7"/>
      <c r="S112" s="7"/>
      <c r="T112" s="7"/>
      <c r="U112" s="9"/>
      <c r="V112" s="9"/>
      <c r="W112" s="9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24:33" s="3" customFormat="1" ht="15" customHeight="1" x14ac:dyDescent="0.2"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24:33" s="3" customFormat="1" ht="15" customHeight="1" x14ac:dyDescent="0.2"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</row>
    <row r="115" spans="24:33" s="3" customFormat="1" ht="15" customHeight="1" x14ac:dyDescent="0.2"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</row>
    <row r="116" spans="24:33" s="3" customFormat="1" ht="15" customHeight="1" x14ac:dyDescent="0.2"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</row>
    <row r="117" spans="24:33" s="3" customFormat="1" ht="15" customHeight="1" x14ac:dyDescent="0.2"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</row>
    <row r="118" spans="24:33" s="3" customFormat="1" ht="15" customHeight="1" x14ac:dyDescent="0.2"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</row>
    <row r="119" spans="24:33" s="3" customFormat="1" ht="15" customHeight="1" x14ac:dyDescent="0.2"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</row>
    <row r="120" spans="24:33" s="3" customFormat="1" ht="15" customHeight="1" x14ac:dyDescent="0.2"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</row>
    <row r="121" spans="24:33" s="3" customFormat="1" ht="15" customHeight="1" x14ac:dyDescent="0.2"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</row>
    <row r="122" spans="24:33" s="3" customFormat="1" ht="15" customHeight="1" x14ac:dyDescent="0.2"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24:33" s="3" customFormat="1" ht="15" customHeight="1" x14ac:dyDescent="0.2"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24:33" s="3" customFormat="1" ht="15" customHeight="1" x14ac:dyDescent="0.2"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24:33" s="3" customFormat="1" ht="15" customHeight="1" x14ac:dyDescent="0.2"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24:33" s="3" customFormat="1" ht="15" customHeight="1" x14ac:dyDescent="0.2"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24:33" s="3" customFormat="1" ht="15" customHeight="1" x14ac:dyDescent="0.2"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24:33" s="3" customFormat="1" ht="15" customHeight="1" x14ac:dyDescent="0.2"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24:33" s="3" customFormat="1" ht="15" customHeight="1" x14ac:dyDescent="0.2"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24:33" s="3" customFormat="1" ht="15" customHeight="1" x14ac:dyDescent="0.2"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24:33" s="3" customFormat="1" ht="15" customHeight="1" x14ac:dyDescent="0.2"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24:33" s="3" customFormat="1" ht="15" customHeight="1" x14ac:dyDescent="0.2"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24:33" s="3" customFormat="1" ht="15" customHeight="1" x14ac:dyDescent="0.2"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24:33" s="3" customFormat="1" ht="15" customHeight="1" x14ac:dyDescent="0.2"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24:33" s="3" customFormat="1" ht="15" customHeight="1" x14ac:dyDescent="0.2"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24:33" s="3" customFormat="1" ht="15" customHeight="1" x14ac:dyDescent="0.2"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24:33" s="3" customFormat="1" ht="15" customHeight="1" x14ac:dyDescent="0.2"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24:33" s="3" customFormat="1" ht="15" customHeight="1" x14ac:dyDescent="0.2"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24:33" s="3" customFormat="1" ht="15" customHeight="1" x14ac:dyDescent="0.2"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24:33" s="3" customFormat="1" ht="15" customHeight="1" x14ac:dyDescent="0.2"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24:33" s="3" customFormat="1" ht="15" customHeight="1" x14ac:dyDescent="0.2"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24:33" s="3" customFormat="1" ht="15" customHeight="1" x14ac:dyDescent="0.2"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24:33" s="3" customFormat="1" ht="15" customHeight="1" x14ac:dyDescent="0.2"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24:33" s="3" customFormat="1" ht="15" customHeight="1" x14ac:dyDescent="0.2"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24:33" s="3" customFormat="1" ht="15" customHeight="1" x14ac:dyDescent="0.2"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24:33" s="3" customFormat="1" ht="15" customHeight="1" x14ac:dyDescent="0.2"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24:33" s="3" customFormat="1" ht="15" customHeight="1" x14ac:dyDescent="0.2"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24:33" s="3" customFormat="1" ht="15" customHeight="1" x14ac:dyDescent="0.2"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24:33" s="3" customFormat="1" ht="15" customHeight="1" x14ac:dyDescent="0.2"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24:33" s="3" customFormat="1" ht="15" customHeight="1" x14ac:dyDescent="0.2"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24:33" s="3" customFormat="1" ht="15" customHeight="1" x14ac:dyDescent="0.2"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24:33" s="3" customFormat="1" ht="15" customHeight="1" x14ac:dyDescent="0.2"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24:33" s="3" customFormat="1" ht="15" customHeight="1" x14ac:dyDescent="0.2"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24:33" s="3" customFormat="1" ht="15" customHeight="1" x14ac:dyDescent="0.2"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24:33" s="3" customFormat="1" ht="15" customHeight="1" x14ac:dyDescent="0.2"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24:33" s="3" customFormat="1" ht="15" customHeight="1" x14ac:dyDescent="0.2"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24:33" s="3" customFormat="1" ht="15" customHeight="1" x14ac:dyDescent="0.2"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24:33" s="3" customFormat="1" ht="15" customHeight="1" x14ac:dyDescent="0.2"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</row>
    <row r="159" spans="24:33" s="3" customFormat="1" ht="15" customHeight="1" x14ac:dyDescent="0.2"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24:33" s="3" customFormat="1" ht="15" customHeight="1" x14ac:dyDescent="0.2"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24:33" s="3" customFormat="1" ht="15" customHeight="1" x14ac:dyDescent="0.2"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24:33" s="3" customFormat="1" ht="15" customHeight="1" x14ac:dyDescent="0.2"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24:33" s="3" customFormat="1" ht="15" customHeight="1" x14ac:dyDescent="0.2"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24:33" s="3" customFormat="1" ht="15" customHeight="1" x14ac:dyDescent="0.2"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24:33" s="3" customFormat="1" ht="15" customHeight="1" x14ac:dyDescent="0.2"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24:33" s="3" customFormat="1" ht="15" customHeight="1" x14ac:dyDescent="0.2"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24:33" s="3" customFormat="1" ht="15" customHeight="1" x14ac:dyDescent="0.2"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24:33" s="3" customFormat="1" ht="15" customHeight="1" x14ac:dyDescent="0.2"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24:33" s="3" customFormat="1" ht="15" customHeight="1" x14ac:dyDescent="0.2"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24:33" s="3" customFormat="1" ht="15" customHeight="1" x14ac:dyDescent="0.2"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24:33" s="3" customFormat="1" ht="15" customHeight="1" x14ac:dyDescent="0.2"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  <row r="172" spans="24:33" s="3" customFormat="1" ht="15" customHeight="1" x14ac:dyDescent="0.2"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</row>
    <row r="173" spans="24:33" s="3" customFormat="1" ht="15" customHeight="1" x14ac:dyDescent="0.2"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</row>
    <row r="174" spans="24:33" s="3" customFormat="1" ht="15" customHeight="1" x14ac:dyDescent="0.2"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</row>
    <row r="175" spans="24:33" s="3" customFormat="1" ht="15" customHeight="1" x14ac:dyDescent="0.2"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</row>
    <row r="176" spans="24:33" s="3" customFormat="1" ht="15" customHeight="1" x14ac:dyDescent="0.2"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</row>
    <row r="177" spans="24:33" s="3" customFormat="1" ht="15" customHeight="1" x14ac:dyDescent="0.2"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</row>
    <row r="178" spans="24:33" s="3" customFormat="1" ht="15" customHeight="1" x14ac:dyDescent="0.2"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</row>
    <row r="179" spans="24:33" s="3" customFormat="1" ht="15" customHeight="1" x14ac:dyDescent="0.2"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</row>
    <row r="180" spans="24:33" s="3" customFormat="1" ht="15" customHeight="1" x14ac:dyDescent="0.2"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</row>
    <row r="181" spans="24:33" s="3" customFormat="1" ht="15" customHeight="1" x14ac:dyDescent="0.2"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</row>
    <row r="182" spans="24:33" s="3" customFormat="1" ht="15" customHeight="1" x14ac:dyDescent="0.2"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</row>
    <row r="183" spans="24:33" s="3" customFormat="1" ht="15" customHeight="1" x14ac:dyDescent="0.2"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</row>
    <row r="184" spans="24:33" s="3" customFormat="1" ht="15" customHeight="1" x14ac:dyDescent="0.2"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</row>
    <row r="185" spans="24:33" s="3" customFormat="1" ht="15" customHeight="1" x14ac:dyDescent="0.2"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</row>
    <row r="186" spans="24:33" s="3" customFormat="1" ht="15" customHeight="1" x14ac:dyDescent="0.2">
      <c r="X186" s="23"/>
      <c r="Y186" s="23"/>
      <c r="Z186" s="23"/>
      <c r="AA186" s="46"/>
      <c r="AB186" s="46"/>
      <c r="AC186" s="46"/>
      <c r="AD186" s="46"/>
      <c r="AE186" s="46"/>
      <c r="AF186" s="46"/>
      <c r="AG186" s="4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2016-11-29T12:22:52Z</dcterms:modified>
</cp:coreProperties>
</file>