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<sst xmlns="http://schemas.openxmlformats.org/spreadsheetml/2006/main" count="73" uniqueCount="31">
  <si>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</si>
  <si>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</si>
  <si>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</si>
  <si>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</si>
  <si>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</si>
  <si>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</si>
  <si>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</si>
  <si>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</si>
  <si>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</si>
  <si>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</si>
  <si>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</si>
  <si>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</si>
  <si>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</si>
  <si>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</si>
  <si>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</si>
  <si>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</si>
  <si>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</si>
  <si>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</si>
  <si>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</si>
  <si>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</si>
  <si>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</si>
  <si>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</si>
  <si>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</si>
  <si>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</si>
  <si>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Eetu Vikajärvi</t>
  </si>
  <si>
    <t>9.</t>
  </si>
  <si>
    <t>NaPa</t>
  </si>
  <si>
    <t>8.</t>
  </si>
  <si>
    <t>5.2.2003   Rovaniemi</t>
  </si>
  <si>
    <t>NaPa = Napapiirin Pesis-Team  (1998),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</si>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</sst>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2</v>
      </c>
      <c r="AF4" s="68">
        <v>0.15379999999999999</v>
      </c>
      <c r="AG4" s="69">
        <f>PRODUCT(AE4/AF4)</f>
        <v>13.003901170351106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26</v>
      </c>
      <c r="AA5" s="12">
        <v>6</v>
      </c>
      <c r="AB5" s="12">
        <v>0</v>
      </c>
      <c r="AC5" s="12">
        <v>3</v>
      </c>
      <c r="AD5" s="12">
        <v>2</v>
      </c>
      <c r="AE5" s="12">
        <v>12</v>
      </c>
      <c r="AF5" s="68">
        <v>0.41370000000000001</v>
      </c>
      <c r="AG5" s="19">
        <v>29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26</v>
      </c>
      <c r="AA6" s="12">
        <v>8</v>
      </c>
      <c r="AB6" s="12">
        <v>0</v>
      </c>
      <c r="AC6" s="12">
        <v>3</v>
      </c>
      <c r="AD6" s="12">
        <v>2</v>
      </c>
      <c r="AE6" s="12">
        <v>12</v>
      </c>
      <c r="AF6" s="32">
        <v>0.35289999999999999</v>
      </c>
      <c r="AG6" s="19">
        <v>34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6</v>
      </c>
      <c r="AD7" s="36">
        <f>SUM(AD4:AD6)</f>
        <v>5</v>
      </c>
      <c r="AE7" s="36">
        <f>SUM(AE4:AE6)</f>
        <v>26</v>
      </c>
      <c r="AF7" s="37">
        <f>PRODUCT(AE7/AG7)</f>
        <v>0.34208770338939554</v>
      </c>
      <c r="AG7" s="21">
        <f>SUM(AG4:AG6)</f>
        <v>76.003901170351099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6</v>
      </c>
      <c r="H12" s="47">
        <f>PRODUCT(AD7+AP7)</f>
        <v>5</v>
      </c>
      <c r="I12" s="47">
        <f>PRODUCT(AE7+AQ7)</f>
        <v>26</v>
      </c>
      <c r="J12" s="60">
        <f>PRODUCT(I12/K12)</f>
        <v>0.34208770338939554</v>
      </c>
      <c r="K12" s="10">
        <f>PRODUCT(AG7+AS7)</f>
        <v>76.003901170351099</v>
      </c>
      <c r="L12" s="53">
        <f>PRODUCT((F12+G12)/E12)</f>
        <v>0.33333333333333331</v>
      </c>
      <c r="M12" s="53">
        <f>PRODUCT(H12/E12)</f>
        <v>0.27777777777777779</v>
      </c>
      <c r="N12" s="53">
        <f>PRODUCT((F12+G12+H12)/E12)</f>
        <v>0.61111111111111116</v>
      </c>
      <c r="O12" s="53">
        <f>PRODUCT(I12/E12)</f>
        <v>1.4444444444444444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5</v>
      </c>
      <c r="I13" s="47">
        <f t="shared" si="0"/>
        <v>26</v>
      </c>
      <c r="J13" s="60">
        <f>PRODUCT(I13/K13)</f>
        <v>0.34208770338939554</v>
      </c>
      <c r="K13" s="16">
        <f>SUM(K10:K12)</f>
        <v>76.003901170351099</v>
      </c>
      <c r="L13" s="53">
        <f>PRODUCT((F13+G13)/E13)</f>
        <v>0.33333333333333331</v>
      </c>
      <c r="M13" s="53">
        <f>PRODUCT(H13/E13)</f>
        <v>0.27777777777777779</v>
      </c>
      <c r="N13" s="53">
        <f>PRODUCT((F13+G13+H13)/E13)</f>
        <v>0.61111111111111116</v>
      </c>
      <c r="O13" s="53">
        <f>PRODUCT(I13/E13)</f>
        <v>1.4444444444444444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2020-08-29T08:14:30Z</dcterms:modified>
</cp:coreProperties>
</file>