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X12" i="1"/>
  <c r="W12" i="1"/>
  <c r="V12" i="1"/>
  <c r="U12" i="1"/>
  <c r="S12" i="1"/>
  <c r="R12" i="1"/>
  <c r="Q12" i="1"/>
  <c r="P12" i="1"/>
  <c r="H12" i="1"/>
  <c r="H16" i="1" s="1"/>
  <c r="G12" i="1"/>
  <c r="G16" i="1" s="1"/>
  <c r="G19" i="1" s="1"/>
  <c r="F12" i="1"/>
  <c r="F16" i="1" s="1"/>
  <c r="E12" i="1"/>
  <c r="E16" i="1"/>
  <c r="E19" i="1" s="1"/>
  <c r="D13" i="1"/>
  <c r="F19" i="1" l="1"/>
  <c r="K19" i="1" s="1"/>
  <c r="K16" i="1"/>
  <c r="H19" i="1"/>
  <c r="L19" i="1" s="1"/>
  <c r="L16" i="1"/>
</calcChain>
</file>

<file path=xl/sharedStrings.xml><?xml version="1.0" encoding="utf-8"?>
<sst xmlns="http://schemas.openxmlformats.org/spreadsheetml/2006/main" count="81" uniqueCount="54">
  <si>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</si>
  <si>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</si>
  <si>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</si>
  <si>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</si>
  <si>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</si>
  <si>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</si>
  <si>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</si>
  <si>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</si>
  <si>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</si>
  <si>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</si>
  <si>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</si>
  <si>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</si>
  <si>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</si>
  <si>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</si>
  <si>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</si>
  <si>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</si>
  <si>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</si>
  <si>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</si>
  <si>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</si>
  <si>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</si>
  <si>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</si>
  <si>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</si>
  <si>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</si>
  <si>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</si>
  <si>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</si>
  <si>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</si>
  <si>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</si>
  <si>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</si>
  <si>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</si>
  <si>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</si>
  <si>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</si>
  <si>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</si>
  <si>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</si>
  <si>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</si>
  <si>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Vappu Viitasalo</t>
  </si>
  <si>
    <t>11.</t>
  </si>
  <si>
    <t>5.</t>
  </si>
  <si>
    <t>Roihu</t>
  </si>
  <si>
    <t>7.</t>
  </si>
  <si>
    <t>4.</t>
  </si>
  <si>
    <t>8.</t>
  </si>
  <si>
    <t>URA SM-SARJASSA</t>
  </si>
  <si>
    <t>MESTARUUSSARJA</t>
  </si>
  <si>
    <t>ENSIMMÄISET</t>
  </si>
  <si>
    <t>Ottelu</t>
  </si>
  <si>
    <t>22.05. 1966  PKP - ParkU  19-4</t>
  </si>
  <si>
    <t>1.  ottelu</t>
  </si>
  <si>
    <t>Lyöty juoksu</t>
  </si>
  <si>
    <t>Tuotu juoksu</t>
  </si>
  <si>
    <t>30.05. 1966  ParkU - LäPa  4-7</t>
  </si>
  <si>
    <t>2.  ottelu</t>
  </si>
  <si>
    <t>Kunnari</t>
  </si>
  <si>
    <t>ParkU</t>
  </si>
  <si>
    <t>ParkU = Parkanon Urheilijat  (1940)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</si>
</sst>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35</v>
      </c>
      <c r="D4" s="62" t="s">
        <v>52</v>
      </c>
      <c r="E4" s="63">
        <v>10</v>
      </c>
      <c r="F4" s="27">
        <v>1</v>
      </c>
      <c r="G4" s="27">
        <v>2</v>
      </c>
      <c r="H4" s="27">
        <v>5</v>
      </c>
      <c r="I4" s="64"/>
      <c r="J4" s="64"/>
      <c r="K4" s="64"/>
      <c r="L4" s="64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1967</v>
      </c>
      <c r="C5" s="27"/>
      <c r="D5" s="29"/>
      <c r="E5" s="27"/>
      <c r="F5" s="27"/>
      <c r="G5" s="27"/>
      <c r="H5" s="27"/>
      <c r="I5" s="27"/>
      <c r="J5" s="27"/>
      <c r="K5" s="64"/>
      <c r="L5" s="64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1968</v>
      </c>
      <c r="C6" s="27"/>
      <c r="D6" s="29"/>
      <c r="E6" s="27"/>
      <c r="F6" s="27"/>
      <c r="G6" s="27"/>
      <c r="H6" s="27"/>
      <c r="I6" s="27"/>
      <c r="J6" s="27"/>
      <c r="K6" s="64"/>
      <c r="L6" s="64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1969</v>
      </c>
      <c r="C7" s="27" t="s">
        <v>36</v>
      </c>
      <c r="D7" s="29" t="s">
        <v>37</v>
      </c>
      <c r="E7" s="63">
        <v>10</v>
      </c>
      <c r="F7" s="27">
        <v>1</v>
      </c>
      <c r="G7" s="27">
        <v>11</v>
      </c>
      <c r="H7" s="27">
        <v>7</v>
      </c>
      <c r="I7" s="64"/>
      <c r="J7" s="64"/>
      <c r="K7" s="64"/>
      <c r="L7" s="64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1970</v>
      </c>
      <c r="C8" s="27" t="s">
        <v>38</v>
      </c>
      <c r="D8" s="29" t="s">
        <v>37</v>
      </c>
      <c r="E8" s="63">
        <v>10</v>
      </c>
      <c r="F8" s="27">
        <v>1</v>
      </c>
      <c r="G8" s="27">
        <v>12</v>
      </c>
      <c r="H8" s="27">
        <v>12</v>
      </c>
      <c r="I8" s="64"/>
      <c r="J8" s="64"/>
      <c r="K8" s="64"/>
      <c r="L8" s="64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1971</v>
      </c>
      <c r="C9" s="27" t="s">
        <v>39</v>
      </c>
      <c r="D9" s="29" t="s">
        <v>37</v>
      </c>
      <c r="E9" s="63">
        <v>7</v>
      </c>
      <c r="F9" s="27">
        <v>0</v>
      </c>
      <c r="G9" s="27">
        <v>8</v>
      </c>
      <c r="H9" s="27">
        <v>8</v>
      </c>
      <c r="I9" s="64"/>
      <c r="J9" s="64"/>
      <c r="K9" s="64"/>
      <c r="L9" s="64"/>
      <c r="M9" s="27"/>
      <c r="N9" s="30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1972</v>
      </c>
      <c r="C10" s="27" t="s">
        <v>38</v>
      </c>
      <c r="D10" s="41" t="s">
        <v>37</v>
      </c>
      <c r="E10" s="63">
        <v>6</v>
      </c>
      <c r="F10" s="27">
        <v>0</v>
      </c>
      <c r="G10" s="27">
        <v>4</v>
      </c>
      <c r="H10" s="27">
        <v>3</v>
      </c>
      <c r="I10" s="64"/>
      <c r="J10" s="64"/>
      <c r="K10" s="27"/>
      <c r="L10" s="27"/>
      <c r="M10" s="27"/>
      <c r="N10" s="3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1973</v>
      </c>
      <c r="C11" s="27" t="s">
        <v>40</v>
      </c>
      <c r="D11" s="11" t="s">
        <v>37</v>
      </c>
      <c r="E11" s="63">
        <v>6</v>
      </c>
      <c r="F11" s="27">
        <v>0</v>
      </c>
      <c r="G11" s="27">
        <v>5</v>
      </c>
      <c r="H11" s="27">
        <v>3</v>
      </c>
      <c r="I11" s="64"/>
      <c r="J11" s="64"/>
      <c r="K11" s="27"/>
      <c r="L11" s="27"/>
      <c r="M11" s="27"/>
      <c r="N11" s="30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>SUM(E4:E11)</f>
        <v>49</v>
      </c>
      <c r="F12" s="19">
        <f>SUM(F4:F11)</f>
        <v>3</v>
      </c>
      <c r="G12" s="19">
        <f>SUM(G4:G11)</f>
        <v>42</v>
      </c>
      <c r="H12" s="19">
        <f>SUM(H4:H11)</f>
        <v>38</v>
      </c>
      <c r="I12" s="19"/>
      <c r="J12" s="19"/>
      <c r="K12" s="19"/>
      <c r="L12" s="19"/>
      <c r="M12" s="19"/>
      <c r="N12" s="31"/>
      <c r="O12" s="32"/>
      <c r="P12" s="19">
        <f>SUM(P4:P11)</f>
        <v>0</v>
      </c>
      <c r="Q12" s="19">
        <f>SUM(Q4:Q11)</f>
        <v>0</v>
      </c>
      <c r="R12" s="19">
        <f>SUM(R4:R11)</f>
        <v>0</v>
      </c>
      <c r="S12" s="19">
        <f>SUM(S4:S11)</f>
        <v>0</v>
      </c>
      <c r="T12" s="19"/>
      <c r="U12" s="19">
        <f>SUM(U4:U11)</f>
        <v>0</v>
      </c>
      <c r="V12" s="19">
        <f>SUM(V4:V11)</f>
        <v>0</v>
      </c>
      <c r="W12" s="19">
        <f>SUM(W4:W11)</f>
        <v>0</v>
      </c>
      <c r="X12" s="19">
        <f>SUM(X4:X11)</f>
        <v>0</v>
      </c>
      <c r="Y12" s="19"/>
      <c r="Z12" s="19">
        <f t="shared" ref="Z12:AE12" si="0">SUM(Z4:Z11)</f>
        <v>0</v>
      </c>
      <c r="AA12" s="19">
        <f t="shared" si="0"/>
        <v>0</v>
      </c>
      <c r="AB12" s="19">
        <f t="shared" si="0"/>
        <v>0</v>
      </c>
      <c r="AC12" s="19">
        <f t="shared" si="0"/>
        <v>0</v>
      </c>
      <c r="AD12" s="19">
        <f t="shared" si="0"/>
        <v>0</v>
      </c>
      <c r="AE12" s="19">
        <f t="shared" si="0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SUM(F12:H12)*5/3+(E12/3)+(Z12*25)+(AA12*25)+(AB12*15)+(AC12*25)+(AD12*20)+(AE12*15)</f>
        <v>154.66666666666669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41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30</v>
      </c>
      <c r="O15" s="25"/>
      <c r="P15" s="41" t="s">
        <v>43</v>
      </c>
      <c r="Q15" s="13"/>
      <c r="R15" s="13"/>
      <c r="S15" s="13"/>
      <c r="T15" s="65"/>
      <c r="U15" s="65"/>
      <c r="V15" s="65"/>
      <c r="W15" s="65"/>
      <c r="X15" s="65"/>
      <c r="Y15" s="13"/>
      <c r="Z15" s="13"/>
      <c r="AA15" s="13"/>
      <c r="AB15" s="13"/>
      <c r="AC15" s="13"/>
      <c r="AD15" s="13"/>
      <c r="AE15" s="13"/>
      <c r="AF15" s="6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2"/>
      <c r="E16" s="27">
        <f>PRODUCT(E12)</f>
        <v>49</v>
      </c>
      <c r="F16" s="27">
        <f>PRODUCT(F12)</f>
        <v>3</v>
      </c>
      <c r="G16" s="27">
        <f>PRODUCT(G12)</f>
        <v>42</v>
      </c>
      <c r="H16" s="27">
        <f>PRODUCT(H12)</f>
        <v>38</v>
      </c>
      <c r="I16" s="27"/>
      <c r="J16" s="1"/>
      <c r="K16" s="43">
        <f>PRODUCT((F16+G16)/E16)</f>
        <v>0.91836734693877553</v>
      </c>
      <c r="L16" s="43">
        <f>PRODUCT(H16/E16)</f>
        <v>0.77551020408163263</v>
      </c>
      <c r="M16" s="43"/>
      <c r="N16" s="30"/>
      <c r="O16" s="25"/>
      <c r="P16" s="67" t="s">
        <v>44</v>
      </c>
      <c r="Q16" s="68"/>
      <c r="R16" s="68"/>
      <c r="S16" s="69" t="s">
        <v>45</v>
      </c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0" t="s">
        <v>46</v>
      </c>
      <c r="AE16" s="69"/>
      <c r="AF16" s="7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16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2" t="s">
        <v>47</v>
      </c>
      <c r="Q17" s="73"/>
      <c r="R17" s="73"/>
      <c r="S17" s="74" t="s">
        <v>49</v>
      </c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 t="s">
        <v>50</v>
      </c>
      <c r="AE17" s="74"/>
      <c r="AF17" s="7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17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2" t="s">
        <v>48</v>
      </c>
      <c r="Q18" s="73"/>
      <c r="R18" s="73"/>
      <c r="S18" s="74" t="s">
        <v>49</v>
      </c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5" t="s">
        <v>50</v>
      </c>
      <c r="AE18" s="74"/>
      <c r="AF18" s="76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19">
        <f>SUM(E16:E18)</f>
        <v>49</v>
      </c>
      <c r="F19" s="19">
        <f>SUM(F16:F18)</f>
        <v>3</v>
      </c>
      <c r="G19" s="19">
        <f>SUM(G16:G18)</f>
        <v>42</v>
      </c>
      <c r="H19" s="19">
        <f>SUM(H16:H18)</f>
        <v>38</v>
      </c>
      <c r="I19" s="19"/>
      <c r="J19" s="1"/>
      <c r="K19" s="55">
        <f>PRODUCT((F19+G19)/E19)</f>
        <v>0.91836734693877553</v>
      </c>
      <c r="L19" s="55">
        <f>PRODUCT(H19/E19)</f>
        <v>0.77551020408163263</v>
      </c>
      <c r="M19" s="55"/>
      <c r="N19" s="31"/>
      <c r="O19" s="25"/>
      <c r="P19" s="77" t="s">
        <v>51</v>
      </c>
      <c r="Q19" s="78"/>
      <c r="R19" s="78"/>
      <c r="S19" s="79" t="s">
        <v>49</v>
      </c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80" t="s">
        <v>50</v>
      </c>
      <c r="AE19" s="79"/>
      <c r="AF19" s="8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31</v>
      </c>
      <c r="C21" s="1"/>
      <c r="D21" s="61" t="s">
        <v>53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33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AA40" s="25"/>
      <c r="AB40" s="25"/>
      <c r="AC40" s="25"/>
      <c r="AD40" s="25"/>
      <c r="AE40" s="25"/>
      <c r="AF40" s="25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25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25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</row>
    <row r="65" spans="19:25" ht="15" customHeight="1" x14ac:dyDescent="0.25">
      <c r="S65" s="1"/>
      <c r="T65" s="1"/>
      <c r="U65" s="1"/>
      <c r="V65" s="1"/>
      <c r="W65" s="1"/>
      <c r="X65" s="1"/>
      <c r="Y65" s="1"/>
    </row>
    <row r="66" spans="19:25" ht="15" customHeight="1" x14ac:dyDescent="0.25">
      <c r="S66" s="1"/>
      <c r="T66" s="1"/>
      <c r="U66" s="1"/>
      <c r="V66" s="1"/>
      <c r="W66" s="1"/>
      <c r="X66" s="1"/>
      <c r="Y66" s="1"/>
    </row>
    <row r="67" spans="19:25" ht="15" customHeight="1" x14ac:dyDescent="0.25">
      <c r="S67" s="1"/>
      <c r="T67" s="1"/>
      <c r="U67" s="1"/>
      <c r="V67" s="1"/>
      <c r="W67" s="1"/>
      <c r="X67" s="1"/>
      <c r="Y67" s="1"/>
    </row>
    <row r="68" spans="19:25" ht="15" customHeight="1" x14ac:dyDescent="0.25">
      <c r="S68" s="1"/>
      <c r="T68" s="1"/>
      <c r="U68" s="1"/>
      <c r="V68" s="1"/>
      <c r="W68" s="1"/>
      <c r="X68" s="1"/>
      <c r="Y68" s="1"/>
    </row>
    <row r="69" spans="19:25" ht="15" customHeight="1" x14ac:dyDescent="0.25">
      <c r="S69" s="1"/>
      <c r="T69" s="1"/>
      <c r="U69" s="1"/>
      <c r="V69" s="1"/>
      <c r="W69" s="1"/>
      <c r="X69" s="1"/>
      <c r="Y69" s="1"/>
    </row>
    <row r="70" spans="19:25" ht="15" customHeight="1" x14ac:dyDescent="0.25">
      <c r="S70" s="1"/>
      <c r="T70" s="1"/>
      <c r="U70" s="1"/>
      <c r="V70" s="1"/>
      <c r="W70" s="1"/>
      <c r="X70" s="1"/>
      <c r="Y70" s="1"/>
    </row>
    <row r="71" spans="19:25" ht="15" customHeight="1" x14ac:dyDescent="0.25">
      <c r="S71" s="1"/>
      <c r="T71" s="1"/>
      <c r="U71" s="1"/>
      <c r="V71" s="1"/>
      <c r="W71" s="1"/>
      <c r="X71" s="1"/>
      <c r="Y71" s="1"/>
    </row>
    <row r="72" spans="19:25" ht="15" customHeight="1" x14ac:dyDescent="0.25">
      <c r="S72" s="1"/>
      <c r="T72" s="1"/>
      <c r="U72" s="1"/>
      <c r="V72" s="1"/>
      <c r="W72" s="1"/>
      <c r="X72" s="1"/>
      <c r="Y72" s="1"/>
    </row>
    <row r="73" spans="19:25" ht="15" customHeight="1" x14ac:dyDescent="0.25">
      <c r="S73" s="1"/>
      <c r="T73" s="1"/>
      <c r="U73" s="1"/>
      <c r="V73" s="1"/>
      <c r="W73" s="1"/>
      <c r="X73" s="1"/>
      <c r="Y73" s="1"/>
    </row>
    <row r="74" spans="19:25" ht="15" customHeight="1" x14ac:dyDescent="0.25">
      <c r="S74" s="1"/>
      <c r="T74" s="1"/>
      <c r="U74" s="1"/>
      <c r="V74" s="1"/>
      <c r="W74" s="1"/>
      <c r="X74" s="1"/>
      <c r="Y74" s="1"/>
    </row>
    <row r="75" spans="19:25" ht="15" customHeight="1" x14ac:dyDescent="0.25">
      <c r="S75" s="1"/>
      <c r="T75" s="1"/>
      <c r="U75" s="1"/>
      <c r="V75" s="1"/>
      <c r="W75" s="1"/>
      <c r="X75" s="1"/>
      <c r="Y75" s="1"/>
    </row>
    <row r="76" spans="19:25" ht="15" customHeight="1" x14ac:dyDescent="0.25">
      <c r="S76" s="1"/>
      <c r="T76" s="1"/>
      <c r="U76" s="1"/>
      <c r="V76" s="1"/>
      <c r="W76" s="1"/>
      <c r="X76" s="1"/>
      <c r="Y76" s="1"/>
    </row>
    <row r="77" spans="19:25" ht="15" customHeight="1" x14ac:dyDescent="0.25">
      <c r="S77" s="1"/>
      <c r="T77" s="1"/>
      <c r="U77" s="1"/>
      <c r="V77" s="1"/>
      <c r="W77" s="1"/>
      <c r="X77" s="1"/>
      <c r="Y77" s="1"/>
    </row>
    <row r="78" spans="19:25" ht="15" customHeight="1" x14ac:dyDescent="0.25">
      <c r="S78" s="1"/>
      <c r="T78" s="1"/>
      <c r="U78" s="1"/>
      <c r="V78" s="1"/>
      <c r="W78" s="1"/>
      <c r="X78" s="1"/>
      <c r="Y78" s="1"/>
    </row>
    <row r="79" spans="19:25" ht="15" customHeight="1" x14ac:dyDescent="0.25">
      <c r="S79" s="1"/>
      <c r="T79" s="1"/>
      <c r="U79" s="1"/>
      <c r="V79" s="1"/>
      <c r="W79" s="1"/>
      <c r="X79" s="1"/>
      <c r="Y79" s="1"/>
    </row>
    <row r="80" spans="19:25" ht="15" customHeight="1" x14ac:dyDescent="0.25">
      <c r="S80" s="1"/>
      <c r="T80" s="1"/>
      <c r="U80" s="1"/>
      <c r="V80" s="1"/>
      <c r="W80" s="1"/>
      <c r="X80" s="1"/>
      <c r="Y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2019-02-02T15:05:24Z</dcterms:modified>
</cp:coreProperties>
</file>