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<sst xmlns="http://schemas.openxmlformats.org/spreadsheetml/2006/main" count="70" uniqueCount="30">
  <si>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</si>
  <si>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</si>
  <si>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</si>
  <si>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</si>
  <si>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</si>
  <si>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</si>
  <si>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</si>
  <si>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</si>
  <si>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</si>
  <si>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</si>
  <si>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</si>
  <si>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</si>
  <si>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</si>
  <si>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</si>
  <si>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</si>
  <si>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</si>
  <si>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</si>
  <si>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</si>
  <si>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</si>
  <si>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</si>
  <si>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</si>
  <si>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</si>
  <si>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</si>
  <si>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</si>
  <si>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7.</t>
  </si>
  <si>
    <t>JoKo = Jokioisten Koetus  (1902),  kasvattajaseura</t>
  </si>
  <si>
    <t>JoKo Jun = Jokioisten Koetus Juniorit  (2018)</t>
  </si>
  <si>
    <t>JoKo Jun</t>
  </si>
  <si>
    <t>Vihtori Kalliomäki</t>
  </si>
  <si>
    <t>20.7.2003   Jokioinen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</si>
</sst>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27</v>
      </c>
      <c r="AA5" s="12">
        <v>7</v>
      </c>
      <c r="AB5" s="12">
        <v>0</v>
      </c>
      <c r="AC5" s="12">
        <v>1</v>
      </c>
      <c r="AD5" s="12">
        <v>0</v>
      </c>
      <c r="AE5" s="12">
        <v>11</v>
      </c>
      <c r="AF5" s="68">
        <v>0.31419999999999998</v>
      </c>
      <c r="AG5" s="1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11</v>
      </c>
      <c r="AF6" s="37">
        <f>PRODUCT(AE6/AG6)</f>
        <v>0.31428571428571428</v>
      </c>
      <c r="AG6" s="21">
        <f t="shared" si="2"/>
        <v>35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11</v>
      </c>
      <c r="J11" s="60">
        <f>PRODUCT(I11/K11)</f>
        <v>0.31428571428571428</v>
      </c>
      <c r="K11" s="10">
        <f>PRODUCT(AG6+AS6)</f>
        <v>35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1.5714285714285714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11</v>
      </c>
      <c r="J12" s="60">
        <f>PRODUCT(I12/K12)</f>
        <v>0.31428571428571428</v>
      </c>
      <c r="K12" s="16">
        <f>SUM(K9:K11)</f>
        <v>35</v>
      </c>
      <c r="L12" s="53">
        <f>PRODUCT((F12+G12)/E12)</f>
        <v>0.14285714285714285</v>
      </c>
      <c r="M12" s="53">
        <f>PRODUCT(H12/E12)</f>
        <v>0</v>
      </c>
      <c r="N12" s="53">
        <f>PRODUCT((F12+G12+H12)/E12)</f>
        <v>0.14285714285714285</v>
      </c>
      <c r="O12" s="53">
        <f>PRODUCT(I12/E12)</f>
        <v>1.5714285714285714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2019-08-23T15:37:42Z</dcterms:modified>
</cp:coreProperties>
</file>