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12" i="1"/>
  <c r="H15" i="1" s="1"/>
  <c r="G12" i="1"/>
  <c r="G15" i="1" s="1"/>
  <c r="F12" i="1"/>
  <c r="E12" i="1"/>
  <c r="E15" i="1" s="1"/>
  <c r="D9" i="1"/>
  <c r="L12" i="1" l="1"/>
  <c r="F15" i="1"/>
  <c r="K15" i="1" s="1"/>
  <c r="K12" i="1"/>
  <c r="L15" i="1"/>
</calcChain>
</file>

<file path=xl/sharedStrings.xml><?xml version="1.0" encoding="utf-8"?>
<sst xmlns="http://schemas.openxmlformats.org/spreadsheetml/2006/main" count="72" uniqueCount="53">
  <si>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</si>
  <si>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</si>
  <si>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</si>
  <si>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</si>
  <si>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</si>
  <si>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</si>
  <si>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</si>
  <si>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</si>
  <si>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</si>
  <si>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</si>
  <si>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</si>
  <si>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</si>
  <si>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</si>
  <si>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</si>
  <si>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</si>
  <si>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</si>
  <si>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</si>
  <si>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</si>
  <si>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</si>
  <si>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</si>
  <si>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</si>
  <si>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</si>
  <si>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</si>
  <si>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</si>
  <si>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</si>
  <si>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</si>
  <si>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</si>
  <si>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</si>
  <si>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</si>
  <si>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</si>
  <si>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</si>
  <si>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</si>
  <si>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</si>
  <si>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Auli Vepsäläinen</t>
  </si>
  <si>
    <t>11.</t>
  </si>
  <si>
    <t>KeMu</t>
  </si>
  <si>
    <t>MESTARUUSSARJA</t>
  </si>
  <si>
    <t>KeMu = Kuopion Kelta-Mustat  (1950)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</si>
  <si>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</si>
  <si>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</si>
  <si>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</si>
  <si>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</si>
  <si>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</si>
  <si>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</si>
  <si>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</si>
  <si>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10.</t>
  </si>
  <si>
    <t>3.  ottelu</t>
  </si>
  <si>
    <t>5.  ottelu</t>
  </si>
  <si>
    <t>13.  ottelu</t>
  </si>
  <si>
    <t>26.06. 1966  KeMu - Lippo  11-20</t>
  </si>
  <si>
    <t>28.08. 1966  KeMu - ParkU  13-7</t>
  </si>
  <si>
    <t>07.08. 1966  KeMu - PKP  13-11</t>
  </si>
  <si>
    <t>27.07. 1969  KeMu - Virkiä  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</si>
</sst>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1966</v>
      </c>
      <c r="C4" s="27" t="s">
        <v>45</v>
      </c>
      <c r="D4" s="62" t="s">
        <v>35</v>
      </c>
      <c r="E4" s="27">
        <v>7</v>
      </c>
      <c r="F4" s="27">
        <v>0</v>
      </c>
      <c r="G4" s="27">
        <v>1</v>
      </c>
      <c r="H4" s="27">
        <v>5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1967</v>
      </c>
      <c r="C5" s="27"/>
      <c r="D5" s="62"/>
      <c r="E5" s="27"/>
      <c r="F5" s="27"/>
      <c r="G5" s="27"/>
      <c r="H5" s="27"/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1968</v>
      </c>
      <c r="C6" s="27"/>
      <c r="D6" s="62"/>
      <c r="E6" s="27"/>
      <c r="F6" s="27"/>
      <c r="G6" s="27"/>
      <c r="H6" s="27"/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1969</v>
      </c>
      <c r="C7" s="27" t="s">
        <v>34</v>
      </c>
      <c r="D7" s="62" t="s">
        <v>35</v>
      </c>
      <c r="E7" s="27">
        <v>9</v>
      </c>
      <c r="F7" s="27">
        <v>1</v>
      </c>
      <c r="G7" s="27">
        <v>3</v>
      </c>
      <c r="H7" s="27">
        <v>5</v>
      </c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16</v>
      </c>
      <c r="F8" s="19">
        <f t="shared" ref="F8:H8" si="0">SUM(F4:F7)</f>
        <v>1</v>
      </c>
      <c r="G8" s="19">
        <f t="shared" si="0"/>
        <v>4</v>
      </c>
      <c r="H8" s="19">
        <f t="shared" si="0"/>
        <v>10</v>
      </c>
      <c r="I8" s="19"/>
      <c r="J8" s="19"/>
      <c r="K8" s="19"/>
      <c r="L8" s="19"/>
      <c r="M8" s="19"/>
      <c r="N8" s="31"/>
      <c r="O8" s="32"/>
      <c r="P8" s="19">
        <f>SUM(P7:P7)</f>
        <v>0</v>
      </c>
      <c r="Q8" s="19">
        <f>SUM(Q7:Q7)</f>
        <v>0</v>
      </c>
      <c r="R8" s="19">
        <f>SUM(R7:R7)</f>
        <v>0</v>
      </c>
      <c r="S8" s="19">
        <f>SUM(S7:S7)</f>
        <v>0</v>
      </c>
      <c r="T8" s="19"/>
      <c r="U8" s="19">
        <f>SUM(U7:U7)</f>
        <v>0</v>
      </c>
      <c r="V8" s="19">
        <f>SUM(V7:V7)</f>
        <v>0</v>
      </c>
      <c r="W8" s="19">
        <f>SUM(W7:W7)</f>
        <v>0</v>
      </c>
      <c r="X8" s="19">
        <f>SUM(X7:X7)</f>
        <v>0</v>
      </c>
      <c r="Y8" s="19"/>
      <c r="Z8" s="19">
        <f t="shared" ref="Z8:AE8" si="1">SUM(Z7:Z7)</f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30.333333333333332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38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39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2"/>
      <c r="AC11" s="13"/>
      <c r="AD11" s="13"/>
      <c r="AE11" s="13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16</v>
      </c>
      <c r="F12" s="27">
        <f>PRODUCT(F8)</f>
        <v>1</v>
      </c>
      <c r="G12" s="27">
        <f>PRODUCT(G8)</f>
        <v>4</v>
      </c>
      <c r="H12" s="27">
        <f>PRODUCT(H8)</f>
        <v>10</v>
      </c>
      <c r="I12" s="27"/>
      <c r="J12" s="1"/>
      <c r="K12" s="43">
        <f>PRODUCT((F12+G12)/E12)</f>
        <v>0.3125</v>
      </c>
      <c r="L12" s="43">
        <f>PRODUCT(H12/E12)</f>
        <v>0.625</v>
      </c>
      <c r="M12" s="43"/>
      <c r="N12" s="30"/>
      <c r="O12" s="25"/>
      <c r="P12" s="67" t="s">
        <v>40</v>
      </c>
      <c r="Q12" s="68"/>
      <c r="R12" s="68"/>
      <c r="S12" s="69" t="s">
        <v>49</v>
      </c>
      <c r="T12" s="69"/>
      <c r="U12" s="69"/>
      <c r="V12" s="69"/>
      <c r="W12" s="69"/>
      <c r="X12" s="69"/>
      <c r="Y12" s="69"/>
      <c r="Z12" s="69"/>
      <c r="AA12" s="69"/>
      <c r="AB12" s="70"/>
      <c r="AC12" s="69"/>
      <c r="AD12" s="71" t="s">
        <v>41</v>
      </c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42</v>
      </c>
      <c r="Q13" s="74"/>
      <c r="R13" s="74"/>
      <c r="S13" s="75" t="s">
        <v>50</v>
      </c>
      <c r="T13" s="75"/>
      <c r="U13" s="75"/>
      <c r="V13" s="75"/>
      <c r="W13" s="75"/>
      <c r="X13" s="75"/>
      <c r="Y13" s="75"/>
      <c r="Z13" s="75"/>
      <c r="AA13" s="75"/>
      <c r="AB13" s="76"/>
      <c r="AC13" s="75"/>
      <c r="AD13" s="77" t="s">
        <v>47</v>
      </c>
      <c r="AE13" s="77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3" t="s">
        <v>43</v>
      </c>
      <c r="Q14" s="74"/>
      <c r="R14" s="74"/>
      <c r="S14" s="75" t="s">
        <v>51</v>
      </c>
      <c r="T14" s="75"/>
      <c r="U14" s="75"/>
      <c r="V14" s="75"/>
      <c r="W14" s="75"/>
      <c r="X14" s="75"/>
      <c r="Y14" s="75"/>
      <c r="Z14" s="75"/>
      <c r="AA14" s="75"/>
      <c r="AB14" s="76"/>
      <c r="AC14" s="75"/>
      <c r="AD14" s="77" t="s">
        <v>46</v>
      </c>
      <c r="AE14" s="77"/>
      <c r="AF14" s="7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16</v>
      </c>
      <c r="F15" s="19">
        <f>SUM(F12:F14)</f>
        <v>1</v>
      </c>
      <c r="G15" s="19">
        <f>SUM(G12:G14)</f>
        <v>4</v>
      </c>
      <c r="H15" s="19">
        <f>SUM(H12:H14)</f>
        <v>10</v>
      </c>
      <c r="I15" s="19"/>
      <c r="J15" s="1"/>
      <c r="K15" s="55">
        <f>PRODUCT((F15+G15)/E15)</f>
        <v>0.3125</v>
      </c>
      <c r="L15" s="55">
        <f>PRODUCT(H15/E15)</f>
        <v>0.625</v>
      </c>
      <c r="M15" s="55"/>
      <c r="N15" s="31"/>
      <c r="O15" s="25"/>
      <c r="P15" s="79" t="s">
        <v>44</v>
      </c>
      <c r="Q15" s="80"/>
      <c r="R15" s="80"/>
      <c r="S15" s="81" t="s">
        <v>52</v>
      </c>
      <c r="T15" s="81"/>
      <c r="U15" s="81"/>
      <c r="V15" s="81"/>
      <c r="W15" s="81"/>
      <c r="X15" s="81"/>
      <c r="Y15" s="81"/>
      <c r="Z15" s="81"/>
      <c r="AA15" s="81"/>
      <c r="AB15" s="82"/>
      <c r="AC15" s="81"/>
      <c r="AD15" s="83" t="s">
        <v>48</v>
      </c>
      <c r="AE15" s="83"/>
      <c r="AF15" s="8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4" t="s">
        <v>37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7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7"/>
      <c r="N48" s="5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58"/>
      <c r="AI49" s="58"/>
      <c r="AJ49" s="58"/>
      <c r="AK49" s="58"/>
      <c r="AL49" s="5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6"/>
      <c r="W50" s="56"/>
      <c r="X50" s="25"/>
      <c r="Y50" s="25"/>
      <c r="Z50" s="25"/>
      <c r="AA50" s="25"/>
      <c r="AB50" s="25"/>
      <c r="AC50" s="25"/>
      <c r="AD50" s="25"/>
      <c r="AE50" s="25"/>
      <c r="AF50" s="25"/>
      <c r="AG50" s="9"/>
      <c r="AH50" s="58"/>
      <c r="AI50" s="58"/>
      <c r="AJ50" s="58"/>
      <c r="AK50" s="58"/>
      <c r="AL50" s="58"/>
    </row>
    <row r="51" spans="1:38" ht="15" customHeight="1" x14ac:dyDescent="0.25">
      <c r="A51" s="5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56"/>
      <c r="W51" s="56"/>
      <c r="X51" s="25"/>
      <c r="Y51" s="25"/>
      <c r="Z51" s="25"/>
      <c r="AA51" s="25"/>
      <c r="AB51" s="25"/>
      <c r="AC51" s="25"/>
      <c r="AD51" s="25"/>
      <c r="AE51" s="25"/>
      <c r="AF51" s="25"/>
      <c r="AG51" s="9"/>
    </row>
    <row r="52" spans="1:38" ht="15" customHeight="1" x14ac:dyDescent="0.25">
      <c r="A52" s="5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56"/>
      <c r="W52" s="56"/>
      <c r="X52" s="25"/>
      <c r="Y52" s="25"/>
      <c r="Z52" s="25"/>
      <c r="AA52" s="25"/>
      <c r="AB52" s="25"/>
      <c r="AC52" s="25"/>
      <c r="AD52" s="25"/>
      <c r="AE52" s="25"/>
      <c r="AF52" s="25"/>
      <c r="AG52" s="9"/>
    </row>
    <row r="53" spans="1:38" ht="15" customHeight="1" x14ac:dyDescent="0.25">
      <c r="A53" s="5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38"/>
      <c r="R53" s="1"/>
      <c r="S53" s="1"/>
      <c r="T53" s="25"/>
      <c r="U53" s="25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</row>
    <row r="54" spans="1:38" ht="15" customHeight="1" x14ac:dyDescent="0.25">
      <c r="A54" s="59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7"/>
      <c r="N54" s="35"/>
      <c r="O54" s="25"/>
      <c r="P54" s="1"/>
      <c r="Q54" s="38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</row>
    <row r="55" spans="1:38" ht="15" customHeight="1" x14ac:dyDescent="0.25">
      <c r="A55" s="5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56"/>
      <c r="W55" s="56"/>
      <c r="X55" s="25"/>
      <c r="Y55" s="25"/>
      <c r="Z55" s="25"/>
      <c r="AA55" s="25"/>
      <c r="AB55" s="25"/>
      <c r="AC55" s="25"/>
      <c r="AD55" s="25"/>
      <c r="AE55" s="25"/>
      <c r="AF55" s="25"/>
      <c r="AG55" s="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25"/>
      <c r="U57" s="25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25"/>
      <c r="U58" s="25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25"/>
      <c r="U59" s="25"/>
      <c r="V59" s="56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38"/>
      <c r="R60" s="1"/>
      <c r="S60" s="1"/>
      <c r="T60" s="25"/>
      <c r="U60" s="25"/>
      <c r="V60" s="56"/>
      <c r="W60" s="1"/>
      <c r="X60" s="1"/>
      <c r="Y60" s="1"/>
      <c r="Z60" s="1"/>
      <c r="AA60" s="1"/>
      <c r="AB60" s="1"/>
      <c r="AC60" s="1"/>
      <c r="AD60" s="1"/>
      <c r="AE60" s="1"/>
      <c r="AF6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2019-02-02T15:23:44Z</dcterms:modified>
</cp:coreProperties>
</file>