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1" i="2" l="1"/>
  <c r="O11" i="2"/>
  <c r="M11" i="2"/>
  <c r="I11" i="2"/>
  <c r="H11" i="2"/>
  <c r="T19" i="1" l="1"/>
  <c r="T18" i="1"/>
  <c r="T17" i="1"/>
  <c r="T16" i="1"/>
  <c r="T15" i="1"/>
  <c r="T14" i="1"/>
  <c r="T13" i="1"/>
  <c r="AJ20" i="1" l="1"/>
  <c r="AI20" i="1"/>
  <c r="AH20" i="1"/>
  <c r="AG20" i="1"/>
  <c r="AF20" i="1"/>
  <c r="AE20" i="1"/>
  <c r="AC20" i="1"/>
  <c r="H26" i="1" s="1"/>
  <c r="AB20" i="1"/>
  <c r="G26" i="1" s="1"/>
  <c r="AA20" i="1"/>
  <c r="F26" i="1" s="1"/>
  <c r="K26" i="1" s="1"/>
  <c r="Z20" i="1"/>
  <c r="E26" i="1" s="1"/>
  <c r="X20" i="1"/>
  <c r="W20" i="1"/>
  <c r="V20" i="1"/>
  <c r="U20" i="1"/>
  <c r="H20" i="1"/>
  <c r="H24" i="1" s="1"/>
  <c r="G20" i="1"/>
  <c r="G24" i="1" s="1"/>
  <c r="F20" i="1"/>
  <c r="F24" i="1" s="1"/>
  <c r="E20" i="1"/>
  <c r="E24" i="1" s="1"/>
  <c r="G27" i="1" l="1"/>
  <c r="L26" i="1"/>
  <c r="K24" i="1"/>
  <c r="E27" i="1"/>
  <c r="D21" i="1"/>
  <c r="H27" i="1"/>
  <c r="L27" i="1" s="1"/>
  <c r="L24" i="1"/>
  <c r="F27" i="1"/>
  <c r="K27" i="1" l="1"/>
</calcChain>
</file>

<file path=xl/sharedStrings.xml><?xml version="1.0" encoding="utf-8"?>
<sst xmlns="http://schemas.openxmlformats.org/spreadsheetml/2006/main" count="179" uniqueCount="104">
  <si>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</si>
  <si>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</si>
  <si>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</si>
  <si>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</si>
  <si>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</si>
  <si>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</si>
  <si>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</si>
  <si>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</si>
  <si>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</si>
  <si>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</si>
  <si>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</si>
  <si>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</si>
  <si>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</si>
  <si>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</si>
  <si>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</si>
  <si>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</si>
  <si>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</si>
  <si>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</si>
  <si>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</si>
  <si>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</si>
  <si>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</si>
  <si>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</si>
  <si>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</si>
  <si>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</si>
  <si>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</si>
  <si>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</si>
  <si>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</si>
  <si>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</si>
  <si>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</si>
  <si>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</si>
  <si>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</si>
  <si>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</si>
  <si>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</si>
  <si>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5.</t>
  </si>
  <si>
    <t>Kiri</t>
  </si>
  <si>
    <t>10</t>
  </si>
  <si>
    <t>3.</t>
  </si>
  <si>
    <t>6.</t>
  </si>
  <si>
    <t>7.</t>
  </si>
  <si>
    <t>10.</t>
  </si>
  <si>
    <t>uusinta sarjapaikasta</t>
  </si>
  <si>
    <t>1.</t>
  </si>
  <si>
    <t>TMP</t>
  </si>
  <si>
    <t>uusinta mestaruudesta</t>
  </si>
  <si>
    <t>2.</t>
  </si>
  <si>
    <t>Ritva Vehkala</t>
  </si>
  <si>
    <t>Kiri = Jyväskylän Kiri  (1930)</t>
  </si>
  <si>
    <t>TMP = Työväen Maila-Pojat  (1932)</t>
  </si>
  <si>
    <t>URA SM-SARJASSA</t>
  </si>
  <si>
    <t>MESTARUUSSARJA</t>
  </si>
  <si>
    <t>L+T</t>
  </si>
  <si>
    <t>4.</t>
  </si>
  <si>
    <t>12.11.1942</t>
  </si>
  <si>
    <t>ENSIMMÄISET</t>
  </si>
  <si>
    <t>Ottelu</t>
  </si>
  <si>
    <t>Lyöty juoksu</t>
  </si>
  <si>
    <t>Tuotu juoksu</t>
  </si>
  <si>
    <t>Kunnari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</si>
  <si>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</si>
  <si>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</si>
  <si>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</si>
  <si>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</si>
  <si>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</si>
  <si>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</si>
  <si>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</si>
  <si>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</si>
  <si>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</si>
  <si>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</si>
  <si>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</si>
  <si>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</si>
  <si>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</si>
  <si>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</si>
  <si>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</si>
  <si>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</si>
  <si>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10.09. 1961  Kuopio</t>
  </si>
  <si>
    <t xml:space="preserve">  3-7</t>
  </si>
  <si>
    <t>2v</t>
  </si>
  <si>
    <t>Paavo Launonen</t>
  </si>
  <si>
    <t>300</t>
  </si>
  <si>
    <t xml:space="preserve"> 4-19</t>
  </si>
  <si>
    <t>Antero Ristonmaa</t>
  </si>
  <si>
    <t>400</t>
  </si>
  <si>
    <t>06.09. 1964  Parkano</t>
  </si>
  <si>
    <t xml:space="preserve"> 3-11</t>
  </si>
  <si>
    <t>05.09. 1965  Hyvinkää</t>
  </si>
  <si>
    <t xml:space="preserve">  6-6</t>
  </si>
  <si>
    <t>1v</t>
  </si>
  <si>
    <t>I p</t>
  </si>
  <si>
    <t>Pete Räisänen</t>
  </si>
  <si>
    <t>1000</t>
  </si>
  <si>
    <t>18.09. 1966  Lapua</t>
  </si>
  <si>
    <t xml:space="preserve"> 3-12</t>
  </si>
  <si>
    <t>2k</t>
  </si>
  <si>
    <t>20.08. 1967  Kauhajoki</t>
  </si>
  <si>
    <t xml:space="preserve"> 5-19</t>
  </si>
  <si>
    <t>Leo Hentunen</t>
  </si>
  <si>
    <t>14.09. 1969  Hyvinkää</t>
  </si>
  <si>
    <t xml:space="preserve">  5-6</t>
  </si>
  <si>
    <t>Olavi Nurmi</t>
  </si>
  <si>
    <t>18 v  9 kk  29 pv</t>
  </si>
  <si>
    <t xml:space="preserve"> ITÄ - LÄNSI - KORTTI</t>
  </si>
  <si>
    <t>Arvio; Vuosina 1960-1961 10% (12) joukkueen lyödyistä (122) ja 11% (14) joukkueen tuoduista (122). Samoin 1967 (89).</t>
  </si>
  <si>
    <t>1210</t>
  </si>
  <si>
    <t>01.09. 1962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</si>
</sst>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5" borderId="3" xfId="0" applyFill="1" applyBorder="1"/>
    <xf numFmtId="0" fontId="0" fillId="2" borderId="0" xfId="0" applyFill="1"/>
    <xf numFmtId="0" fontId="1" fillId="3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8" borderId="1" xfId="0" applyFont="1" applyFill="1" applyBorder="1"/>
    <xf numFmtId="0" fontId="7" fillId="2" borderId="0" xfId="0" applyFont="1" applyFill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17" fontId="1" fillId="9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62" customWidth="1"/>
    <col min="19" max="19" width="5.7109375" style="68" customWidth="1"/>
    <col min="20" max="20" width="0.7109375" style="37" customWidth="1"/>
    <col min="21" max="28" width="5.7109375" style="58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3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59" t="s">
        <v>45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3"/>
      <c r="M1" s="7"/>
      <c r="N1" s="7"/>
      <c r="O1" s="7"/>
      <c r="P1" s="67"/>
      <c r="Q1" s="67"/>
      <c r="R1" s="6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49</v>
      </c>
      <c r="C2" s="12"/>
      <c r="D2" s="13"/>
      <c r="E2" s="14" t="s">
        <v>15</v>
      </c>
      <c r="F2" s="15"/>
      <c r="G2" s="15"/>
      <c r="H2" s="16"/>
      <c r="I2" s="17" t="s">
        <v>10</v>
      </c>
      <c r="J2" s="18"/>
      <c r="K2" s="15"/>
      <c r="L2" s="15"/>
      <c r="M2" s="16"/>
      <c r="N2" s="19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50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1958</v>
      </c>
      <c r="C4" s="27" t="s">
        <v>44</v>
      </c>
      <c r="D4" s="29" t="s">
        <v>34</v>
      </c>
      <c r="E4" s="27">
        <v>2</v>
      </c>
      <c r="F4" s="27">
        <v>0</v>
      </c>
      <c r="G4" s="27">
        <v>4</v>
      </c>
      <c r="H4" s="27">
        <v>2</v>
      </c>
      <c r="I4" s="60"/>
      <c r="J4" s="60"/>
      <c r="K4" s="60"/>
      <c r="L4" s="60"/>
      <c r="M4" s="60"/>
      <c r="N4" s="60"/>
      <c r="O4" s="37"/>
      <c r="P4" s="19"/>
      <c r="Q4" s="19"/>
      <c r="R4" s="19"/>
      <c r="S4" s="19"/>
      <c r="U4" s="60"/>
      <c r="V4" s="60"/>
      <c r="W4" s="60"/>
      <c r="X4" s="60"/>
      <c r="Y4" s="60"/>
      <c r="Z4" s="61"/>
      <c r="AA4" s="61"/>
      <c r="AB4" s="61"/>
      <c r="AC4" s="61"/>
      <c r="AD4" s="61"/>
      <c r="AE4" s="27"/>
      <c r="AF4" s="27"/>
      <c r="AG4" s="27"/>
      <c r="AH4" s="27"/>
      <c r="AI4" s="27">
        <v>1</v>
      </c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1959</v>
      </c>
      <c r="C5" s="27" t="s">
        <v>36</v>
      </c>
      <c r="D5" s="29" t="s">
        <v>34</v>
      </c>
      <c r="E5" s="27">
        <v>8</v>
      </c>
      <c r="F5" s="27">
        <v>0</v>
      </c>
      <c r="G5" s="27">
        <v>6</v>
      </c>
      <c r="H5" s="27">
        <v>6</v>
      </c>
      <c r="I5" s="60"/>
      <c r="J5" s="60"/>
      <c r="K5" s="60"/>
      <c r="L5" s="60"/>
      <c r="M5" s="60"/>
      <c r="N5" s="60"/>
      <c r="O5" s="37"/>
      <c r="P5" s="19"/>
      <c r="Q5" s="19"/>
      <c r="R5" s="19"/>
      <c r="S5" s="19"/>
      <c r="U5" s="60"/>
      <c r="V5" s="60"/>
      <c r="W5" s="60"/>
      <c r="X5" s="60"/>
      <c r="Y5" s="60"/>
      <c r="Z5" s="61"/>
      <c r="AA5" s="61"/>
      <c r="AB5" s="61"/>
      <c r="AC5" s="61"/>
      <c r="AD5" s="61"/>
      <c r="AE5" s="27"/>
      <c r="AF5" s="27"/>
      <c r="AG5" s="27"/>
      <c r="AH5" s="27"/>
      <c r="AI5" s="27"/>
      <c r="AJ5" s="27">
        <v>1</v>
      </c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1960</v>
      </c>
      <c r="C6" s="27" t="s">
        <v>51</v>
      </c>
      <c r="D6" s="29" t="s">
        <v>34</v>
      </c>
      <c r="E6" s="27">
        <v>8</v>
      </c>
      <c r="F6" s="27">
        <v>0</v>
      </c>
      <c r="G6" s="27">
        <v>7</v>
      </c>
      <c r="H6" s="27">
        <v>7</v>
      </c>
      <c r="I6" s="60"/>
      <c r="J6" s="60"/>
      <c r="K6" s="60"/>
      <c r="L6" s="60"/>
      <c r="M6" s="60"/>
      <c r="N6" s="60"/>
      <c r="O6" s="37"/>
      <c r="P6" s="19"/>
      <c r="Q6" s="19"/>
      <c r="R6" s="19"/>
      <c r="S6" s="19"/>
      <c r="U6" s="60"/>
      <c r="V6" s="60"/>
      <c r="W6" s="60"/>
      <c r="X6" s="60"/>
      <c r="Y6" s="60"/>
      <c r="Z6" s="61"/>
      <c r="AA6" s="61"/>
      <c r="AB6" s="61"/>
      <c r="AC6" s="61"/>
      <c r="AD6" s="61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1961</v>
      </c>
      <c r="C7" s="27" t="s">
        <v>33</v>
      </c>
      <c r="D7" s="29" t="s">
        <v>34</v>
      </c>
      <c r="E7" s="27">
        <v>8</v>
      </c>
      <c r="F7" s="27">
        <v>0</v>
      </c>
      <c r="G7" s="27">
        <v>5</v>
      </c>
      <c r="H7" s="27">
        <v>7</v>
      </c>
      <c r="I7" s="60"/>
      <c r="J7" s="60"/>
      <c r="K7" s="60"/>
      <c r="L7" s="60"/>
      <c r="M7" s="60"/>
      <c r="N7" s="60"/>
      <c r="O7" s="37"/>
      <c r="P7" s="19"/>
      <c r="Q7" s="19"/>
      <c r="R7" s="19"/>
      <c r="S7" s="19"/>
      <c r="U7" s="60"/>
      <c r="V7" s="60"/>
      <c r="W7" s="60"/>
      <c r="X7" s="60"/>
      <c r="Y7" s="60"/>
      <c r="Z7" s="61"/>
      <c r="AA7" s="61"/>
      <c r="AB7" s="61"/>
      <c r="AC7" s="61"/>
      <c r="AD7" s="61"/>
      <c r="AE7" s="27">
        <v>1</v>
      </c>
      <c r="AF7" s="27"/>
      <c r="AG7" s="27"/>
      <c r="AH7" s="27"/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1962</v>
      </c>
      <c r="C8" s="27" t="s">
        <v>33</v>
      </c>
      <c r="D8" s="29" t="s">
        <v>34</v>
      </c>
      <c r="E8" s="27">
        <v>8</v>
      </c>
      <c r="F8" s="27">
        <v>2</v>
      </c>
      <c r="G8" s="27">
        <v>8</v>
      </c>
      <c r="H8" s="27">
        <v>8</v>
      </c>
      <c r="I8" s="60"/>
      <c r="J8" s="60"/>
      <c r="K8" s="60"/>
      <c r="L8" s="60"/>
      <c r="M8" s="60"/>
      <c r="N8" s="60"/>
      <c r="O8" s="37"/>
      <c r="P8" s="19"/>
      <c r="Q8" s="19"/>
      <c r="R8" s="19"/>
      <c r="S8" s="19"/>
      <c r="T8" s="25"/>
      <c r="U8" s="60"/>
      <c r="V8" s="60"/>
      <c r="W8" s="60"/>
      <c r="X8" s="60"/>
      <c r="Y8" s="60"/>
      <c r="Z8" s="61"/>
      <c r="AA8" s="61"/>
      <c r="AB8" s="61"/>
      <c r="AC8" s="61"/>
      <c r="AD8" s="61"/>
      <c r="AE8" s="27">
        <v>1</v>
      </c>
      <c r="AF8" s="27"/>
      <c r="AG8" s="27"/>
      <c r="AH8" s="27"/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1963</v>
      </c>
      <c r="C9" s="27" t="s">
        <v>33</v>
      </c>
      <c r="D9" s="29" t="s">
        <v>34</v>
      </c>
      <c r="E9" s="27">
        <v>9</v>
      </c>
      <c r="F9" s="27">
        <v>2</v>
      </c>
      <c r="G9" s="27">
        <v>14</v>
      </c>
      <c r="H9" s="27">
        <v>11</v>
      </c>
      <c r="I9" s="60"/>
      <c r="J9" s="60"/>
      <c r="K9" s="60"/>
      <c r="L9" s="60"/>
      <c r="M9" s="60"/>
      <c r="N9" s="60"/>
      <c r="O9" s="37"/>
      <c r="P9" s="19"/>
      <c r="Q9" s="19"/>
      <c r="R9" s="19"/>
      <c r="S9" s="19"/>
      <c r="T9" s="25"/>
      <c r="U9" s="60"/>
      <c r="V9" s="60"/>
      <c r="W9" s="60"/>
      <c r="X9" s="60"/>
      <c r="Y9" s="60"/>
      <c r="Z9" s="61"/>
      <c r="AA9" s="61"/>
      <c r="AB9" s="61"/>
      <c r="AC9" s="61"/>
      <c r="AD9" s="61"/>
      <c r="AE9" s="27"/>
      <c r="AF9" s="27"/>
      <c r="AG9" s="27"/>
      <c r="AH9" s="27"/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1964</v>
      </c>
      <c r="C10" s="27" t="s">
        <v>33</v>
      </c>
      <c r="D10" s="29" t="s">
        <v>34</v>
      </c>
      <c r="E10" s="27" t="s">
        <v>35</v>
      </c>
      <c r="F10" s="27">
        <v>2</v>
      </c>
      <c r="G10" s="27">
        <v>9</v>
      </c>
      <c r="H10" s="27">
        <v>13</v>
      </c>
      <c r="I10" s="60"/>
      <c r="J10" s="60"/>
      <c r="K10" s="60"/>
      <c r="L10" s="60"/>
      <c r="M10" s="60"/>
      <c r="N10" s="60"/>
      <c r="O10" s="62"/>
      <c r="P10" s="19"/>
      <c r="Q10" s="19"/>
      <c r="R10" s="19"/>
      <c r="S10" s="19"/>
      <c r="T10" s="25"/>
      <c r="U10" s="60"/>
      <c r="V10" s="60"/>
      <c r="W10" s="60"/>
      <c r="X10" s="60"/>
      <c r="Y10" s="60"/>
      <c r="Z10" s="61"/>
      <c r="AA10" s="61"/>
      <c r="AB10" s="61"/>
      <c r="AC10" s="61"/>
      <c r="AD10" s="61"/>
      <c r="AE10" s="27">
        <v>1</v>
      </c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1965</v>
      </c>
      <c r="C11" s="27" t="s">
        <v>33</v>
      </c>
      <c r="D11" s="29" t="s">
        <v>34</v>
      </c>
      <c r="E11" s="66">
        <v>10</v>
      </c>
      <c r="F11" s="27">
        <v>2</v>
      </c>
      <c r="G11" s="27">
        <v>17</v>
      </c>
      <c r="H11" s="27">
        <v>17</v>
      </c>
      <c r="I11" s="60"/>
      <c r="J11" s="60"/>
      <c r="K11" s="60"/>
      <c r="L11" s="60"/>
      <c r="M11" s="60"/>
      <c r="N11" s="60"/>
      <c r="O11" s="37"/>
      <c r="P11" s="19"/>
      <c r="Q11" s="19"/>
      <c r="R11" s="19"/>
      <c r="S11" s="19"/>
      <c r="T11" s="25"/>
      <c r="U11" s="60"/>
      <c r="V11" s="60"/>
      <c r="W11" s="60"/>
      <c r="X11" s="60"/>
      <c r="Y11" s="60"/>
      <c r="Z11" s="61"/>
      <c r="AA11" s="61"/>
      <c r="AB11" s="61"/>
      <c r="AC11" s="61"/>
      <c r="AD11" s="61"/>
      <c r="AE11" s="27">
        <v>1</v>
      </c>
      <c r="AF11" s="27"/>
      <c r="AG11" s="27"/>
      <c r="AH11" s="27"/>
      <c r="AI11" s="27"/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1966</v>
      </c>
      <c r="C12" s="27" t="s">
        <v>36</v>
      </c>
      <c r="D12" s="63" t="s">
        <v>34</v>
      </c>
      <c r="E12" s="27">
        <v>9</v>
      </c>
      <c r="F12" s="27">
        <v>6</v>
      </c>
      <c r="G12" s="27">
        <v>17</v>
      </c>
      <c r="H12" s="27">
        <v>25</v>
      </c>
      <c r="I12" s="60"/>
      <c r="J12" s="60"/>
      <c r="K12" s="60"/>
      <c r="L12" s="60"/>
      <c r="M12" s="60"/>
      <c r="N12" s="60"/>
      <c r="O12" s="37"/>
      <c r="P12" s="19" t="s">
        <v>33</v>
      </c>
      <c r="Q12" s="19"/>
      <c r="R12" s="19" t="s">
        <v>37</v>
      </c>
      <c r="S12" s="19"/>
      <c r="T12" s="25"/>
      <c r="U12" s="60"/>
      <c r="V12" s="60"/>
      <c r="W12" s="60"/>
      <c r="X12" s="60"/>
      <c r="Y12" s="60"/>
      <c r="Z12" s="61"/>
      <c r="AA12" s="61"/>
      <c r="AB12" s="61"/>
      <c r="AC12" s="61"/>
      <c r="AD12" s="61"/>
      <c r="AE12" s="27">
        <v>1</v>
      </c>
      <c r="AF12" s="27"/>
      <c r="AG12" s="27"/>
      <c r="AH12" s="27"/>
      <c r="AI12" s="27"/>
      <c r="AJ12" s="27">
        <v>1</v>
      </c>
      <c r="AK12" s="17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1967</v>
      </c>
      <c r="C13" s="27" t="s">
        <v>33</v>
      </c>
      <c r="D13" s="29" t="s">
        <v>34</v>
      </c>
      <c r="E13" s="27">
        <v>10</v>
      </c>
      <c r="F13" s="27">
        <v>0</v>
      </c>
      <c r="G13" s="27">
        <v>9</v>
      </c>
      <c r="H13" s="27">
        <v>10</v>
      </c>
      <c r="I13" s="60"/>
      <c r="J13" s="60"/>
      <c r="K13" s="60"/>
      <c r="L13" s="60"/>
      <c r="M13" s="60"/>
      <c r="N13" s="60"/>
      <c r="O13" s="37"/>
      <c r="P13" s="19"/>
      <c r="Q13" s="19"/>
      <c r="R13" s="19"/>
      <c r="S13" s="19"/>
      <c r="T13" s="25" t="e">
        <f t="shared" ref="T13:T19" si="0">PRODUCT(L13/S13)</f>
        <v>#DIV/0!</v>
      </c>
      <c r="U13" s="60"/>
      <c r="V13" s="60"/>
      <c r="W13" s="60"/>
      <c r="X13" s="60"/>
      <c r="Y13" s="60"/>
      <c r="Z13" s="61"/>
      <c r="AA13" s="61"/>
      <c r="AB13" s="61"/>
      <c r="AC13" s="61"/>
      <c r="AD13" s="61"/>
      <c r="AE13" s="27">
        <v>1</v>
      </c>
      <c r="AF13" s="27"/>
      <c r="AG13" s="27"/>
      <c r="AH13" s="27"/>
      <c r="AI13" s="27"/>
      <c r="AJ13" s="27"/>
      <c r="AK13" s="17"/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27">
        <v>1968</v>
      </c>
      <c r="C14" s="27" t="s">
        <v>37</v>
      </c>
      <c r="D14" s="63" t="s">
        <v>34</v>
      </c>
      <c r="E14" s="27">
        <v>7</v>
      </c>
      <c r="F14" s="27">
        <v>1</v>
      </c>
      <c r="G14" s="27">
        <v>6</v>
      </c>
      <c r="H14" s="27">
        <v>9</v>
      </c>
      <c r="I14" s="60"/>
      <c r="J14" s="60"/>
      <c r="K14" s="60"/>
      <c r="L14" s="60"/>
      <c r="M14" s="60"/>
      <c r="N14" s="60"/>
      <c r="O14" s="37"/>
      <c r="P14" s="19"/>
      <c r="Q14" s="19"/>
      <c r="R14" s="19"/>
      <c r="S14" s="19"/>
      <c r="T14" s="25" t="e">
        <f t="shared" si="0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17"/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27">
        <v>1969</v>
      </c>
      <c r="C15" s="27" t="s">
        <v>38</v>
      </c>
      <c r="D15" s="29" t="s">
        <v>34</v>
      </c>
      <c r="E15" s="27">
        <v>10</v>
      </c>
      <c r="F15" s="27">
        <v>0</v>
      </c>
      <c r="G15" s="27">
        <v>5</v>
      </c>
      <c r="H15" s="27">
        <v>4</v>
      </c>
      <c r="I15" s="60"/>
      <c r="J15" s="60"/>
      <c r="K15" s="60"/>
      <c r="L15" s="60"/>
      <c r="M15" s="60"/>
      <c r="N15" s="60"/>
      <c r="O15" s="37"/>
      <c r="P15" s="19"/>
      <c r="Q15" s="19"/>
      <c r="R15" s="19"/>
      <c r="S15" s="19"/>
      <c r="T15" s="25" t="e">
        <f t="shared" si="0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>
        <v>1</v>
      </c>
      <c r="AF15" s="27"/>
      <c r="AG15" s="27"/>
      <c r="AH15" s="27"/>
      <c r="AI15" s="27"/>
      <c r="AJ15" s="27"/>
      <c r="AK15" s="17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7">
        <v>1970</v>
      </c>
      <c r="C16" s="27" t="s">
        <v>39</v>
      </c>
      <c r="D16" s="63" t="s">
        <v>34</v>
      </c>
      <c r="E16" s="27">
        <v>8</v>
      </c>
      <c r="F16" s="27">
        <v>1</v>
      </c>
      <c r="G16" s="27">
        <v>5</v>
      </c>
      <c r="H16" s="27">
        <v>9</v>
      </c>
      <c r="I16" s="60"/>
      <c r="J16" s="60"/>
      <c r="K16" s="60"/>
      <c r="L16" s="60"/>
      <c r="M16" s="60"/>
      <c r="N16" s="60"/>
      <c r="O16" s="37"/>
      <c r="P16" s="19"/>
      <c r="Q16" s="19"/>
      <c r="R16" s="19"/>
      <c r="S16" s="19"/>
      <c r="T16" s="25" t="e">
        <f t="shared" si="0"/>
        <v>#DIV/0!</v>
      </c>
      <c r="U16" s="27"/>
      <c r="V16" s="27"/>
      <c r="W16" s="27"/>
      <c r="X16" s="27"/>
      <c r="Y16" s="27"/>
      <c r="Z16" s="28">
        <v>1</v>
      </c>
      <c r="AA16" s="28">
        <v>0</v>
      </c>
      <c r="AB16" s="28">
        <v>2</v>
      </c>
      <c r="AC16" s="28">
        <v>0</v>
      </c>
      <c r="AD16" s="28"/>
      <c r="AE16" s="27"/>
      <c r="AF16" s="27"/>
      <c r="AG16" s="27"/>
      <c r="AH16" s="27"/>
      <c r="AI16" s="27"/>
      <c r="AJ16" s="27"/>
      <c r="AK16" s="64" t="s">
        <v>40</v>
      </c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7">
        <v>1971</v>
      </c>
      <c r="C17" s="27" t="s">
        <v>41</v>
      </c>
      <c r="D17" s="63" t="s">
        <v>42</v>
      </c>
      <c r="E17" s="27">
        <v>8</v>
      </c>
      <c r="F17" s="27">
        <v>0</v>
      </c>
      <c r="G17" s="27">
        <v>13</v>
      </c>
      <c r="H17" s="27">
        <v>12</v>
      </c>
      <c r="I17" s="60"/>
      <c r="J17" s="60"/>
      <c r="K17" s="60"/>
      <c r="L17" s="60"/>
      <c r="M17" s="60"/>
      <c r="N17" s="60"/>
      <c r="O17" s="37"/>
      <c r="P17" s="19"/>
      <c r="Q17" s="19"/>
      <c r="R17" s="19"/>
      <c r="S17" s="19"/>
      <c r="T17" s="25" t="e">
        <f t="shared" si="0"/>
        <v>#DIV/0!</v>
      </c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>
        <v>1</v>
      </c>
      <c r="AI17" s="27"/>
      <c r="AJ17" s="27"/>
      <c r="AK17" s="17" t="s">
        <v>43</v>
      </c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27">
        <v>1973</v>
      </c>
      <c r="C18" s="27" t="s">
        <v>41</v>
      </c>
      <c r="D18" s="29" t="s">
        <v>42</v>
      </c>
      <c r="E18" s="27">
        <v>4</v>
      </c>
      <c r="F18" s="27">
        <v>0</v>
      </c>
      <c r="G18" s="27">
        <v>4</v>
      </c>
      <c r="H18" s="27">
        <v>2</v>
      </c>
      <c r="I18" s="60"/>
      <c r="J18" s="60"/>
      <c r="K18" s="60"/>
      <c r="L18" s="60"/>
      <c r="M18" s="60"/>
      <c r="N18" s="60"/>
      <c r="O18" s="37"/>
      <c r="P18" s="19"/>
      <c r="Q18" s="19"/>
      <c r="R18" s="19"/>
      <c r="S18" s="19"/>
      <c r="T18" s="25" t="e">
        <f t="shared" si="0"/>
        <v>#DIV/0!</v>
      </c>
      <c r="U18" s="27"/>
      <c r="V18" s="27"/>
      <c r="W18" s="27"/>
      <c r="X18" s="27"/>
      <c r="Y18" s="27"/>
      <c r="Z18" s="28"/>
      <c r="AA18" s="28"/>
      <c r="AB18" s="28"/>
      <c r="AC18" s="28"/>
      <c r="AD18" s="28"/>
      <c r="AE18" s="27"/>
      <c r="AF18" s="27"/>
      <c r="AG18" s="27"/>
      <c r="AH18" s="27">
        <v>1</v>
      </c>
      <c r="AI18" s="27"/>
      <c r="AJ18" s="27"/>
      <c r="AK18" s="17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7">
        <v>1974</v>
      </c>
      <c r="C19" s="27" t="s">
        <v>44</v>
      </c>
      <c r="D19" s="29" t="s">
        <v>42</v>
      </c>
      <c r="E19" s="27">
        <v>1</v>
      </c>
      <c r="F19" s="27">
        <v>0</v>
      </c>
      <c r="G19" s="27">
        <v>0</v>
      </c>
      <c r="H19" s="27">
        <v>0</v>
      </c>
      <c r="I19" s="60"/>
      <c r="J19" s="60"/>
      <c r="K19" s="60"/>
      <c r="L19" s="60"/>
      <c r="M19" s="60"/>
      <c r="N19" s="60"/>
      <c r="O19" s="37"/>
      <c r="P19" s="19"/>
      <c r="Q19" s="19"/>
      <c r="R19" s="19"/>
      <c r="S19" s="19"/>
      <c r="T19" s="25" t="e">
        <f t="shared" si="0"/>
        <v>#DIV/0!</v>
      </c>
      <c r="U19" s="27"/>
      <c r="V19" s="27"/>
      <c r="W19" s="27"/>
      <c r="X19" s="27"/>
      <c r="Y19" s="27"/>
      <c r="Z19" s="28"/>
      <c r="AA19" s="28"/>
      <c r="AB19" s="28"/>
      <c r="AC19" s="28"/>
      <c r="AD19" s="28"/>
      <c r="AE19" s="27"/>
      <c r="AF19" s="27"/>
      <c r="AG19" s="27"/>
      <c r="AH19" s="27"/>
      <c r="AI19" s="27">
        <v>1</v>
      </c>
      <c r="AJ19" s="27"/>
      <c r="AK19" s="17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17" t="s">
        <v>9</v>
      </c>
      <c r="C20" s="18"/>
      <c r="D20" s="16"/>
      <c r="E20" s="19">
        <f>SUM(E4:E19)</f>
        <v>110</v>
      </c>
      <c r="F20" s="19">
        <f>SUM(F4:F19)</f>
        <v>16</v>
      </c>
      <c r="G20" s="19">
        <f>SUM(G4:G19)</f>
        <v>129</v>
      </c>
      <c r="H20" s="19">
        <f>SUM(H4:H19)</f>
        <v>142</v>
      </c>
      <c r="I20" s="19"/>
      <c r="J20" s="19"/>
      <c r="K20" s="19"/>
      <c r="L20" s="19"/>
      <c r="M20" s="19"/>
      <c r="N20" s="31"/>
      <c r="O20" s="32"/>
      <c r="P20" s="19"/>
      <c r="Q20" s="19"/>
      <c r="R20" s="19"/>
      <c r="S20" s="19"/>
      <c r="T20" s="1"/>
      <c r="U20" s="19">
        <f>SUM(U4:U19)</f>
        <v>0</v>
      </c>
      <c r="V20" s="19">
        <f>SUM(V4:V19)</f>
        <v>0</v>
      </c>
      <c r="W20" s="19">
        <f>SUM(W4:W19)</f>
        <v>0</v>
      </c>
      <c r="X20" s="19">
        <f>SUM(X4:X19)</f>
        <v>0</v>
      </c>
      <c r="Y20" s="19"/>
      <c r="Z20" s="19">
        <f>SUM(Z4:Z19)</f>
        <v>1</v>
      </c>
      <c r="AA20" s="19">
        <f>SUM(AA4:AA19)</f>
        <v>0</v>
      </c>
      <c r="AB20" s="19">
        <f>SUM(AB4:AB19)</f>
        <v>2</v>
      </c>
      <c r="AC20" s="19">
        <f>SUM(AC4:AC19)</f>
        <v>0</v>
      </c>
      <c r="AD20" s="19"/>
      <c r="AE20" s="19">
        <f t="shared" ref="AE20:AJ20" si="1">SUM(AE4:AE19)</f>
        <v>7</v>
      </c>
      <c r="AF20" s="19">
        <f t="shared" si="1"/>
        <v>0</v>
      </c>
      <c r="AG20" s="19">
        <f t="shared" si="1"/>
        <v>0</v>
      </c>
      <c r="AH20" s="19">
        <f t="shared" si="1"/>
        <v>2</v>
      </c>
      <c r="AI20" s="19">
        <f t="shared" si="1"/>
        <v>2</v>
      </c>
      <c r="AJ20" s="19">
        <f t="shared" si="1"/>
        <v>2</v>
      </c>
      <c r="AK20" s="14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29" t="s">
        <v>2</v>
      </c>
      <c r="C21" s="33"/>
      <c r="D21" s="34">
        <f>SUM(F20:H20)*5/3+(E20/3)+(AE20*25)+(AF20*25)+(AG20*15)+(AH20*25)+(AI20*20)+(AJ20*15)-25-20</f>
        <v>765</v>
      </c>
      <c r="E21" s="1"/>
      <c r="F21" s="1"/>
      <c r="G21" s="1"/>
      <c r="H21" s="1"/>
      <c r="I21" s="1"/>
      <c r="J21" s="1"/>
      <c r="K21" s="1"/>
      <c r="L21" s="1"/>
      <c r="M21" s="1"/>
      <c r="N21" s="3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36"/>
      <c r="AJ21" s="1"/>
      <c r="AK21" s="1"/>
      <c r="AL21" s="24"/>
      <c r="AM21" s="9"/>
      <c r="AN21" s="9"/>
      <c r="AO21" s="9"/>
      <c r="AP21" s="9"/>
      <c r="AQ21" s="9"/>
    </row>
    <row r="22" spans="1:43" s="10" customFormat="1" ht="15" customHeight="1" x14ac:dyDescent="0.25">
      <c r="A22" s="1"/>
      <c r="B22" s="1"/>
      <c r="C22" s="1"/>
      <c r="D22" s="25"/>
      <c r="E22" s="1"/>
      <c r="F22" s="1"/>
      <c r="G22" s="1"/>
      <c r="H22" s="1"/>
      <c r="I22" s="1"/>
      <c r="J22" s="1"/>
      <c r="K22" s="1"/>
      <c r="L22" s="1"/>
      <c r="M22" s="1"/>
      <c r="N22" s="35"/>
      <c r="O22" s="37"/>
      <c r="P22" s="1"/>
      <c r="Q22" s="1"/>
      <c r="R22" s="1"/>
      <c r="S22" s="1"/>
      <c r="T22" s="1"/>
      <c r="U22" s="1"/>
      <c r="V22" s="38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23" t="s">
        <v>48</v>
      </c>
      <c r="C23" s="40"/>
      <c r="D23" s="40"/>
      <c r="E23" s="19" t="s">
        <v>4</v>
      </c>
      <c r="F23" s="19" t="s">
        <v>12</v>
      </c>
      <c r="G23" s="16" t="s">
        <v>13</v>
      </c>
      <c r="H23" s="19" t="s">
        <v>14</v>
      </c>
      <c r="I23" s="19" t="s">
        <v>3</v>
      </c>
      <c r="J23" s="1"/>
      <c r="K23" s="19" t="s">
        <v>22</v>
      </c>
      <c r="L23" s="19" t="s">
        <v>23</v>
      </c>
      <c r="M23" s="19" t="s">
        <v>24</v>
      </c>
      <c r="N23" s="31" t="s">
        <v>30</v>
      </c>
      <c r="O23" s="25"/>
      <c r="P23" s="41" t="s">
        <v>53</v>
      </c>
      <c r="Q23" s="13"/>
      <c r="R23" s="13"/>
      <c r="S23" s="13"/>
      <c r="T23" s="69"/>
      <c r="U23" s="69"/>
      <c r="V23" s="69"/>
      <c r="W23" s="69"/>
      <c r="X23" s="69"/>
      <c r="Y23" s="13"/>
      <c r="Z23" s="13"/>
      <c r="AA23" s="13"/>
      <c r="AB23" s="69"/>
      <c r="AC23" s="69"/>
      <c r="AD23" s="13"/>
      <c r="AE23" s="13"/>
      <c r="AF23" s="13"/>
      <c r="AG23" s="12"/>
      <c r="AH23" s="13"/>
      <c r="AI23" s="13"/>
      <c r="AJ23" s="13"/>
      <c r="AK23" s="70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41" t="s">
        <v>15</v>
      </c>
      <c r="C24" s="13"/>
      <c r="D24" s="42"/>
      <c r="E24" s="27">
        <f>PRODUCT(E20)</f>
        <v>110</v>
      </c>
      <c r="F24" s="27">
        <f>PRODUCT(F20)</f>
        <v>16</v>
      </c>
      <c r="G24" s="27">
        <f>PRODUCT(G20)</f>
        <v>129</v>
      </c>
      <c r="H24" s="27">
        <f>PRODUCT(H20)</f>
        <v>142</v>
      </c>
      <c r="I24" s="27"/>
      <c r="J24" s="1"/>
      <c r="K24" s="43">
        <f>PRODUCT((F24+G24)/E24)</f>
        <v>1.3181818181818181</v>
      </c>
      <c r="L24" s="43">
        <f>PRODUCT(H24/E24)</f>
        <v>1.290909090909091</v>
      </c>
      <c r="M24" s="43"/>
      <c r="N24" s="30"/>
      <c r="O24" s="25"/>
      <c r="P24" s="71" t="s">
        <v>54</v>
      </c>
      <c r="Q24" s="72"/>
      <c r="R24" s="72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4"/>
      <c r="AH24" s="73"/>
      <c r="AI24" s="75"/>
      <c r="AJ24" s="75"/>
      <c r="AK24" s="76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44" t="s">
        <v>16</v>
      </c>
      <c r="C25" s="45"/>
      <c r="D25" s="46"/>
      <c r="E25" s="27"/>
      <c r="F25" s="27"/>
      <c r="G25" s="27"/>
      <c r="H25" s="27"/>
      <c r="I25" s="27"/>
      <c r="J25" s="1"/>
      <c r="K25" s="43"/>
      <c r="L25" s="43"/>
      <c r="M25" s="43"/>
      <c r="N25" s="30"/>
      <c r="O25" s="25"/>
      <c r="P25" s="77" t="s">
        <v>55</v>
      </c>
      <c r="Q25" s="78"/>
      <c r="R25" s="78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80"/>
      <c r="AH25" s="79"/>
      <c r="AI25" s="81"/>
      <c r="AJ25" s="81"/>
      <c r="AK25" s="82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47" t="s">
        <v>17</v>
      </c>
      <c r="C26" s="48"/>
      <c r="D26" s="49"/>
      <c r="E26" s="28">
        <f>PRODUCT(Z20)</f>
        <v>1</v>
      </c>
      <c r="F26" s="28">
        <f>PRODUCT(AA20)</f>
        <v>0</v>
      </c>
      <c r="G26" s="28">
        <f>PRODUCT(AB20)</f>
        <v>2</v>
      </c>
      <c r="H26" s="28">
        <f>PRODUCT(AC20)</f>
        <v>0</v>
      </c>
      <c r="I26" s="28"/>
      <c r="J26" s="1"/>
      <c r="K26" s="50">
        <f>PRODUCT((F26+G26)/E26)</f>
        <v>2</v>
      </c>
      <c r="L26" s="50">
        <f>PRODUCT(H26/E26)</f>
        <v>0</v>
      </c>
      <c r="M26" s="50"/>
      <c r="N26" s="51"/>
      <c r="O26" s="25"/>
      <c r="P26" s="77" t="s">
        <v>56</v>
      </c>
      <c r="Q26" s="78"/>
      <c r="R26" s="78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80"/>
      <c r="AH26" s="79"/>
      <c r="AI26" s="81"/>
      <c r="AJ26" s="81"/>
      <c r="AK26" s="82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52" t="s">
        <v>18</v>
      </c>
      <c r="C27" s="53"/>
      <c r="D27" s="54"/>
      <c r="E27" s="19">
        <f>SUM(E24:E26)</f>
        <v>111</v>
      </c>
      <c r="F27" s="19">
        <f>SUM(F24:F26)</f>
        <v>16</v>
      </c>
      <c r="G27" s="19">
        <f>SUM(G24:G26)</f>
        <v>131</v>
      </c>
      <c r="H27" s="19">
        <f>SUM(H24:H26)</f>
        <v>142</v>
      </c>
      <c r="I27" s="19"/>
      <c r="J27" s="1"/>
      <c r="K27" s="55">
        <f>PRODUCT((F27+G27)/E27)</f>
        <v>1.3243243243243243</v>
      </c>
      <c r="L27" s="55">
        <f>PRODUCT(H27/E27)</f>
        <v>1.2792792792792793</v>
      </c>
      <c r="M27" s="55"/>
      <c r="N27" s="31"/>
      <c r="O27" s="25"/>
      <c r="P27" s="83" t="s">
        <v>57</v>
      </c>
      <c r="Q27" s="84"/>
      <c r="R27" s="84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6"/>
      <c r="AH27" s="85"/>
      <c r="AI27" s="87"/>
      <c r="AJ27" s="87"/>
      <c r="AK27" s="88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36"/>
      <c r="C28" s="36"/>
      <c r="D28" s="36"/>
      <c r="E28" s="36"/>
      <c r="F28" s="36"/>
      <c r="G28" s="36"/>
      <c r="H28" s="36"/>
      <c r="I28" s="36"/>
      <c r="J28" s="1"/>
      <c r="K28" s="36"/>
      <c r="L28" s="36"/>
      <c r="M28" s="36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 t="s">
        <v>31</v>
      </c>
      <c r="C29" s="1"/>
      <c r="D29" s="65" t="s">
        <v>46</v>
      </c>
      <c r="E29" s="1"/>
      <c r="F29" s="1"/>
      <c r="G29" s="1"/>
      <c r="H29" s="1"/>
      <c r="I29" s="1"/>
      <c r="J29" s="1"/>
      <c r="K29" s="130" t="s">
        <v>101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 t="s">
        <v>47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24"/>
      <c r="AM32" s="9"/>
      <c r="AN32" s="9"/>
      <c r="AO32" s="9"/>
      <c r="AP32" s="9"/>
      <c r="AQ32" s="9"/>
    </row>
    <row r="33" spans="1:43" s="56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38"/>
      <c r="R33" s="1"/>
      <c r="S33" s="1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24"/>
      <c r="AM33" s="9"/>
      <c r="AN33" s="9"/>
      <c r="AO33" s="9"/>
      <c r="AP33" s="9"/>
      <c r="AQ33" s="9"/>
    </row>
    <row r="34" spans="1:43" s="5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38"/>
      <c r="R34" s="1"/>
      <c r="S34" s="1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24"/>
      <c r="AM34" s="9"/>
      <c r="AN34" s="9"/>
      <c r="AO34" s="9"/>
      <c r="AP34" s="9"/>
      <c r="AQ34" s="9"/>
    </row>
    <row r="35" spans="1:43" s="5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38"/>
      <c r="R35" s="1"/>
      <c r="S35" s="1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24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24"/>
      <c r="AM36" s="9"/>
      <c r="AN36" s="9"/>
      <c r="AO36" s="9"/>
      <c r="AP36" s="9"/>
      <c r="AQ36" s="9"/>
    </row>
    <row r="37" spans="1:4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9"/>
      <c r="AM37" s="9"/>
      <c r="AN37" s="9"/>
      <c r="AO37" s="9"/>
      <c r="AP37" s="9"/>
      <c r="AQ37" s="9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24"/>
      <c r="AM38" s="9"/>
      <c r="AN38" s="9"/>
      <c r="AO38" s="9"/>
      <c r="AP38" s="9"/>
      <c r="AQ38" s="9"/>
    </row>
    <row r="39" spans="1:4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9"/>
      <c r="AM39" s="9"/>
      <c r="AN39" s="9"/>
      <c r="AO39" s="9"/>
      <c r="AP39" s="9"/>
      <c r="AQ39" s="9"/>
    </row>
    <row r="40" spans="1:4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9"/>
      <c r="AM40" s="9"/>
      <c r="AN40" s="9"/>
      <c r="AO40" s="9"/>
      <c r="AP40" s="9"/>
      <c r="AQ40" s="9"/>
    </row>
    <row r="41" spans="1:43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5"/>
      <c r="Q41" s="25"/>
      <c r="R41" s="25"/>
      <c r="S41" s="25"/>
      <c r="T41" s="25"/>
      <c r="U41" s="1"/>
      <c r="V41" s="3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9"/>
      <c r="AM41" s="56"/>
      <c r="AN41" s="56"/>
      <c r="AO41" s="56"/>
      <c r="AP41" s="56"/>
      <c r="AQ41" s="56"/>
    </row>
    <row r="42" spans="1:43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5"/>
      <c r="Q42" s="25"/>
      <c r="R42" s="25"/>
      <c r="S42" s="25"/>
      <c r="T42" s="25"/>
      <c r="U42" s="1"/>
      <c r="V42" s="3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9"/>
      <c r="AM42" s="56"/>
      <c r="AN42" s="56"/>
      <c r="AO42" s="56"/>
      <c r="AP42" s="56"/>
      <c r="AQ42" s="56"/>
    </row>
    <row r="43" spans="1:43" ht="15" customHeight="1" x14ac:dyDescent="0.25">
      <c r="A43" s="5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5"/>
      <c r="Q43" s="25"/>
      <c r="R43" s="25"/>
      <c r="S43" s="25"/>
      <c r="T43" s="25"/>
      <c r="U43" s="1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9"/>
    </row>
    <row r="44" spans="1:43" ht="15" customHeight="1" x14ac:dyDescent="0.25">
      <c r="A44" s="5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5"/>
      <c r="Q44" s="25"/>
      <c r="R44" s="25"/>
      <c r="S44" s="25"/>
      <c r="T44" s="25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9"/>
    </row>
    <row r="45" spans="1:43" ht="15" customHeight="1" x14ac:dyDescent="0.25">
      <c r="A45" s="5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5"/>
      <c r="Q45" s="25"/>
      <c r="R45" s="25"/>
      <c r="S45" s="25"/>
      <c r="T45" s="25"/>
      <c r="U45" s="1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9"/>
    </row>
    <row r="46" spans="1:43" ht="15" customHeight="1" x14ac:dyDescent="0.25">
      <c r="A46" s="5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5"/>
      <c r="Q46" s="25"/>
      <c r="R46" s="25"/>
      <c r="S46" s="25"/>
      <c r="T46" s="25"/>
      <c r="U46" s="1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9"/>
    </row>
    <row r="47" spans="1:43" ht="15" customHeight="1" x14ac:dyDescent="0.25">
      <c r="A47" s="5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5"/>
      <c r="Q47" s="25"/>
      <c r="R47" s="25"/>
      <c r="S47" s="25"/>
      <c r="T47" s="25"/>
      <c r="U47" s="1"/>
      <c r="V47" s="3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9"/>
    </row>
    <row r="48" spans="1:43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5"/>
      <c r="Q48" s="25"/>
      <c r="R48" s="25"/>
      <c r="S48" s="25"/>
      <c r="T48" s="25"/>
      <c r="U48" s="1"/>
      <c r="V48" s="38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2:37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5"/>
      <c r="Q49" s="25"/>
      <c r="R49" s="25"/>
      <c r="S49" s="25"/>
      <c r="T49" s="25"/>
      <c r="U49" s="1"/>
      <c r="V49" s="38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2:37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5"/>
      <c r="Q50" s="25"/>
      <c r="R50" s="25"/>
      <c r="S50" s="25"/>
      <c r="T50" s="25"/>
      <c r="U50" s="1"/>
      <c r="V50" s="38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2:37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5"/>
      <c r="Q51" s="25"/>
      <c r="R51" s="25"/>
      <c r="S51" s="25"/>
      <c r="T51" s="25"/>
      <c r="U51" s="1"/>
      <c r="V51" s="38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2:37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5"/>
      <c r="Q52" s="25"/>
      <c r="R52" s="25"/>
      <c r="S52" s="25"/>
      <c r="T52" s="25"/>
      <c r="U52" s="1"/>
      <c r="V52" s="38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2:37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9"/>
      <c r="Q53" s="9"/>
      <c r="R53" s="9"/>
      <c r="S53" s="1"/>
      <c r="T53" s="25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2:37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9"/>
      <c r="Q54" s="9"/>
      <c r="R54" s="9"/>
      <c r="S54" s="1"/>
      <c r="T54" s="25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2:37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2:37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2:37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2:37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2:37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2:37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2:37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2:37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2:37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2:37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2:37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2:37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2:37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2:37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2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2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2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2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2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9"/>
      <c r="Q73" s="9"/>
      <c r="R73" s="9"/>
      <c r="S73" s="1"/>
      <c r="T73" s="25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2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9"/>
      <c r="Q74" s="9"/>
      <c r="R74" s="9"/>
      <c r="S74" s="1"/>
      <c r="T74" s="25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2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9"/>
      <c r="Q75" s="9"/>
      <c r="R75" s="9"/>
      <c r="S75" s="1"/>
      <c r="T75" s="25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2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9"/>
      <c r="Q76" s="9"/>
      <c r="R76" s="9"/>
      <c r="S76" s="1"/>
      <c r="T76" s="25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2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9"/>
      <c r="Q77" s="9"/>
      <c r="R77" s="9"/>
      <c r="S77" s="1"/>
      <c r="T77" s="25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2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9"/>
      <c r="Q78" s="9"/>
      <c r="R78" s="9"/>
      <c r="S78" s="1"/>
      <c r="T78" s="25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2:37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9"/>
      <c r="Q79" s="9"/>
      <c r="R79" s="9"/>
      <c r="S79" s="1"/>
      <c r="T79" s="25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2:37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9"/>
      <c r="Q80" s="9"/>
      <c r="R80" s="9"/>
      <c r="S80" s="1"/>
      <c r="T80" s="25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2:37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9"/>
      <c r="Q81" s="9"/>
      <c r="R81" s="9"/>
      <c r="S81" s="1"/>
      <c r="T81" s="25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2:37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9"/>
      <c r="Q82" s="9"/>
      <c r="R82" s="9"/>
      <c r="S82" s="1"/>
      <c r="T82" s="25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2:37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9"/>
      <c r="Q83" s="9"/>
      <c r="R83" s="9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2:37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9"/>
      <c r="Q84" s="9"/>
      <c r="R84" s="9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2:37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9"/>
      <c r="Q85" s="9"/>
      <c r="R85" s="9"/>
      <c r="S85" s="1"/>
      <c r="T85" s="25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2:37" ht="1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9"/>
      <c r="Q86" s="9"/>
      <c r="R86" s="9"/>
      <c r="S86" s="1"/>
      <c r="T86" s="25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2:37" ht="1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2:37" ht="1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37" ht="1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37" ht="1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37" ht="1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"/>
  <sheetViews>
    <sheetView zoomScale="97" zoomScaleNormal="97" workbookViewId="0"/>
  </sheetViews>
  <sheetFormatPr defaultRowHeight="15" x14ac:dyDescent="0.25"/>
  <cols>
    <col min="1" max="1" width="0.7109375" style="124" customWidth="1"/>
    <col min="2" max="2" width="32.42578125" style="125" customWidth="1"/>
    <col min="3" max="3" width="17.5703125" style="68" customWidth="1"/>
    <col min="4" max="4" width="10.5703125" style="126" customWidth="1"/>
    <col min="5" max="5" width="10.28515625" style="126" customWidth="1"/>
    <col min="6" max="6" width="0.7109375" style="37" customWidth="1"/>
    <col min="7" max="11" width="4.7109375" style="68" customWidth="1"/>
    <col min="12" max="12" width="6.28515625" style="68" customWidth="1"/>
    <col min="13" max="16" width="4.7109375" style="68" customWidth="1"/>
    <col min="17" max="21" width="6.7109375" style="68" customWidth="1"/>
    <col min="22" max="22" width="11" style="68" customWidth="1"/>
    <col min="23" max="23" width="24.140625" style="126" customWidth="1"/>
    <col min="24" max="24" width="9.42578125" style="68" customWidth="1"/>
    <col min="25" max="30" width="9.140625" style="12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9" t="s">
        <v>100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91"/>
      <c r="Y1" s="92"/>
      <c r="Z1" s="92"/>
      <c r="AA1" s="92"/>
      <c r="AB1" s="92"/>
      <c r="AC1" s="92"/>
      <c r="AD1" s="92"/>
    </row>
    <row r="2" spans="1:30" x14ac:dyDescent="0.25">
      <c r="A2" s="9"/>
      <c r="B2" s="11" t="s">
        <v>45</v>
      </c>
      <c r="C2" s="4" t="s">
        <v>52</v>
      </c>
      <c r="D2" s="12"/>
      <c r="E2" s="12"/>
      <c r="F2" s="94"/>
      <c r="G2" s="9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3"/>
      <c r="X2" s="70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58</v>
      </c>
      <c r="C3" s="23" t="s">
        <v>59</v>
      </c>
      <c r="D3" s="96" t="s">
        <v>60</v>
      </c>
      <c r="E3" s="97" t="s">
        <v>1</v>
      </c>
      <c r="F3" s="25"/>
      <c r="G3" s="98" t="s">
        <v>61</v>
      </c>
      <c r="H3" s="99" t="s">
        <v>62</v>
      </c>
      <c r="I3" s="99" t="s">
        <v>28</v>
      </c>
      <c r="J3" s="18" t="s">
        <v>63</v>
      </c>
      <c r="K3" s="100" t="s">
        <v>64</v>
      </c>
      <c r="L3" s="100" t="s">
        <v>65</v>
      </c>
      <c r="M3" s="98" t="s">
        <v>66</v>
      </c>
      <c r="N3" s="98" t="s">
        <v>27</v>
      </c>
      <c r="O3" s="99" t="s">
        <v>67</v>
      </c>
      <c r="P3" s="98" t="s">
        <v>62</v>
      </c>
      <c r="Q3" s="98" t="s">
        <v>3</v>
      </c>
      <c r="R3" s="98">
        <v>1</v>
      </c>
      <c r="S3" s="98">
        <v>2</v>
      </c>
      <c r="T3" s="98">
        <v>3</v>
      </c>
      <c r="U3" s="98" t="s">
        <v>68</v>
      </c>
      <c r="V3" s="18" t="s">
        <v>19</v>
      </c>
      <c r="W3" s="17" t="s">
        <v>69</v>
      </c>
      <c r="X3" s="17" t="s">
        <v>70</v>
      </c>
      <c r="Y3" s="92"/>
      <c r="Z3" s="92"/>
      <c r="AA3" s="92"/>
      <c r="AB3" s="92"/>
      <c r="AC3" s="92"/>
      <c r="AD3" s="92"/>
    </row>
    <row r="4" spans="1:30" x14ac:dyDescent="0.25">
      <c r="A4" s="128"/>
      <c r="B4" s="101" t="s">
        <v>74</v>
      </c>
      <c r="C4" s="131" t="s">
        <v>75</v>
      </c>
      <c r="D4" s="101" t="s">
        <v>71</v>
      </c>
      <c r="E4" s="132" t="s">
        <v>34</v>
      </c>
      <c r="F4" s="133"/>
      <c r="G4" s="102"/>
      <c r="H4" s="102"/>
      <c r="I4" s="102">
        <v>1</v>
      </c>
      <c r="J4" s="102" t="s">
        <v>76</v>
      </c>
      <c r="K4" s="102">
        <v>9</v>
      </c>
      <c r="L4" s="102"/>
      <c r="M4" s="102">
        <v>1</v>
      </c>
      <c r="N4" s="102"/>
      <c r="O4" s="102"/>
      <c r="P4" s="102">
        <v>1</v>
      </c>
      <c r="Q4" s="103"/>
      <c r="R4" s="103"/>
      <c r="S4" s="103"/>
      <c r="T4" s="103"/>
      <c r="U4" s="103"/>
      <c r="V4" s="134"/>
      <c r="W4" s="131" t="s">
        <v>77</v>
      </c>
      <c r="X4" s="103" t="s">
        <v>78</v>
      </c>
      <c r="Y4" s="92"/>
      <c r="Z4" s="92"/>
      <c r="AA4" s="92"/>
      <c r="AB4" s="92"/>
      <c r="AC4" s="92"/>
      <c r="AD4" s="92"/>
    </row>
    <row r="5" spans="1:30" x14ac:dyDescent="0.25">
      <c r="A5" s="128"/>
      <c r="B5" s="101" t="s">
        <v>103</v>
      </c>
      <c r="C5" s="131" t="s">
        <v>79</v>
      </c>
      <c r="D5" s="101" t="s">
        <v>71</v>
      </c>
      <c r="E5" s="132" t="s">
        <v>34</v>
      </c>
      <c r="F5" s="133"/>
      <c r="G5" s="102"/>
      <c r="H5" s="102"/>
      <c r="I5" s="102">
        <v>1</v>
      </c>
      <c r="J5" s="102"/>
      <c r="K5" s="102" t="s">
        <v>72</v>
      </c>
      <c r="L5" s="102"/>
      <c r="M5" s="102">
        <v>1</v>
      </c>
      <c r="N5" s="102"/>
      <c r="O5" s="102"/>
      <c r="P5" s="102"/>
      <c r="Q5" s="103"/>
      <c r="R5" s="103"/>
      <c r="S5" s="103"/>
      <c r="T5" s="103"/>
      <c r="U5" s="103"/>
      <c r="V5" s="134"/>
      <c r="W5" s="131" t="s">
        <v>80</v>
      </c>
      <c r="X5" s="103" t="s">
        <v>81</v>
      </c>
      <c r="Y5" s="92"/>
      <c r="Z5" s="92"/>
      <c r="AA5" s="92"/>
      <c r="AB5" s="92"/>
      <c r="AC5" s="92"/>
      <c r="AD5" s="92"/>
    </row>
    <row r="6" spans="1:30" x14ac:dyDescent="0.25">
      <c r="A6" s="128"/>
      <c r="B6" s="135" t="s">
        <v>82</v>
      </c>
      <c r="C6" s="131" t="s">
        <v>83</v>
      </c>
      <c r="D6" s="101" t="s">
        <v>71</v>
      </c>
      <c r="E6" s="132" t="s">
        <v>34</v>
      </c>
      <c r="F6" s="133"/>
      <c r="G6" s="102"/>
      <c r="H6" s="102"/>
      <c r="I6" s="102">
        <v>1</v>
      </c>
      <c r="J6" s="102"/>
      <c r="K6" s="102" t="s">
        <v>72</v>
      </c>
      <c r="L6" s="102"/>
      <c r="M6" s="102">
        <v>1</v>
      </c>
      <c r="N6" s="102"/>
      <c r="O6" s="102"/>
      <c r="P6" s="102"/>
      <c r="Q6" s="103"/>
      <c r="R6" s="103"/>
      <c r="S6" s="103"/>
      <c r="T6" s="103"/>
      <c r="U6" s="103"/>
      <c r="V6" s="134"/>
      <c r="W6" s="131" t="s">
        <v>80</v>
      </c>
      <c r="X6" s="103" t="s">
        <v>102</v>
      </c>
      <c r="Y6" s="92"/>
      <c r="Z6" s="92"/>
      <c r="AA6" s="92"/>
      <c r="AB6" s="92"/>
      <c r="AC6" s="92"/>
      <c r="AD6" s="92"/>
    </row>
    <row r="7" spans="1:30" x14ac:dyDescent="0.25">
      <c r="A7" s="128"/>
      <c r="B7" s="101" t="s">
        <v>84</v>
      </c>
      <c r="C7" s="131" t="s">
        <v>85</v>
      </c>
      <c r="D7" s="101" t="s">
        <v>71</v>
      </c>
      <c r="E7" s="132" t="s">
        <v>34</v>
      </c>
      <c r="F7" s="133"/>
      <c r="G7" s="102"/>
      <c r="H7" s="102">
        <v>1</v>
      </c>
      <c r="I7" s="102"/>
      <c r="J7" s="102" t="s">
        <v>86</v>
      </c>
      <c r="K7" s="102">
        <v>4</v>
      </c>
      <c r="L7" s="102" t="s">
        <v>87</v>
      </c>
      <c r="M7" s="102">
        <v>1</v>
      </c>
      <c r="N7" s="102"/>
      <c r="O7" s="102">
        <v>2</v>
      </c>
      <c r="P7" s="102">
        <v>1</v>
      </c>
      <c r="Q7" s="103"/>
      <c r="R7" s="103"/>
      <c r="S7" s="103"/>
      <c r="T7" s="103"/>
      <c r="U7" s="103"/>
      <c r="V7" s="134"/>
      <c r="W7" s="131" t="s">
        <v>88</v>
      </c>
      <c r="X7" s="103" t="s">
        <v>89</v>
      </c>
      <c r="Y7" s="92"/>
      <c r="Z7" s="92"/>
      <c r="AA7" s="92"/>
      <c r="AB7" s="92"/>
      <c r="AC7" s="92"/>
      <c r="AD7" s="92"/>
    </row>
    <row r="8" spans="1:30" x14ac:dyDescent="0.25">
      <c r="A8" s="128"/>
      <c r="B8" s="101" t="s">
        <v>90</v>
      </c>
      <c r="C8" s="131" t="s">
        <v>91</v>
      </c>
      <c r="D8" s="101" t="s">
        <v>71</v>
      </c>
      <c r="E8" s="132" t="s">
        <v>34</v>
      </c>
      <c r="F8" s="133"/>
      <c r="G8" s="102"/>
      <c r="H8" s="102"/>
      <c r="I8" s="102">
        <v>1</v>
      </c>
      <c r="J8" s="102" t="s">
        <v>92</v>
      </c>
      <c r="K8" s="102"/>
      <c r="L8" s="102"/>
      <c r="M8" s="102">
        <v>1</v>
      </c>
      <c r="N8" s="102"/>
      <c r="O8" s="102"/>
      <c r="P8" s="102"/>
      <c r="Q8" s="103"/>
      <c r="R8" s="103"/>
      <c r="S8" s="103"/>
      <c r="T8" s="103"/>
      <c r="U8" s="103"/>
      <c r="V8" s="134"/>
      <c r="W8" s="131" t="s">
        <v>88</v>
      </c>
      <c r="X8" s="103" t="s">
        <v>81</v>
      </c>
      <c r="Y8" s="92"/>
      <c r="Z8" s="92"/>
      <c r="AA8" s="92"/>
      <c r="AB8" s="92"/>
      <c r="AC8" s="92"/>
      <c r="AD8" s="92"/>
    </row>
    <row r="9" spans="1:30" x14ac:dyDescent="0.25">
      <c r="A9" s="128"/>
      <c r="B9" s="101" t="s">
        <v>93</v>
      </c>
      <c r="C9" s="131" t="s">
        <v>94</v>
      </c>
      <c r="D9" s="101" t="s">
        <v>71</v>
      </c>
      <c r="E9" s="132" t="s">
        <v>34</v>
      </c>
      <c r="F9" s="133"/>
      <c r="G9" s="102"/>
      <c r="H9" s="102"/>
      <c r="I9" s="102">
        <v>1</v>
      </c>
      <c r="J9" s="102" t="s">
        <v>76</v>
      </c>
      <c r="K9" s="102"/>
      <c r="L9" s="102"/>
      <c r="M9" s="102">
        <v>1</v>
      </c>
      <c r="N9" s="102"/>
      <c r="O9" s="102"/>
      <c r="P9" s="102"/>
      <c r="Q9" s="103"/>
      <c r="R9" s="103"/>
      <c r="S9" s="103"/>
      <c r="T9" s="103"/>
      <c r="U9" s="103"/>
      <c r="V9" s="134"/>
      <c r="W9" s="131" t="s">
        <v>95</v>
      </c>
      <c r="X9" s="103" t="s">
        <v>78</v>
      </c>
      <c r="Y9" s="92"/>
      <c r="Z9" s="92"/>
      <c r="AA9" s="92"/>
      <c r="AB9" s="92"/>
      <c r="AC9" s="92"/>
      <c r="AD9" s="92"/>
    </row>
    <row r="10" spans="1:30" x14ac:dyDescent="0.25">
      <c r="A10" s="128"/>
      <c r="B10" s="101" t="s">
        <v>96</v>
      </c>
      <c r="C10" s="131" t="s">
        <v>97</v>
      </c>
      <c r="D10" s="101" t="s">
        <v>71</v>
      </c>
      <c r="E10" s="132" t="s">
        <v>34</v>
      </c>
      <c r="F10" s="133"/>
      <c r="G10" s="102"/>
      <c r="H10" s="102"/>
      <c r="I10" s="102">
        <v>1</v>
      </c>
      <c r="J10" s="102"/>
      <c r="K10" s="102" t="s">
        <v>72</v>
      </c>
      <c r="L10" s="102"/>
      <c r="M10" s="102">
        <v>1</v>
      </c>
      <c r="N10" s="102"/>
      <c r="O10" s="102"/>
      <c r="P10" s="102"/>
      <c r="Q10" s="103"/>
      <c r="R10" s="103"/>
      <c r="S10" s="103"/>
      <c r="T10" s="103"/>
      <c r="U10" s="103"/>
      <c r="V10" s="134"/>
      <c r="W10" s="131" t="s">
        <v>98</v>
      </c>
      <c r="X10" s="103"/>
      <c r="Y10" s="92"/>
      <c r="Z10" s="92"/>
      <c r="AA10" s="92"/>
      <c r="AB10" s="92"/>
      <c r="AC10" s="92"/>
      <c r="AD10" s="92"/>
    </row>
    <row r="11" spans="1:30" x14ac:dyDescent="0.25">
      <c r="A11" s="24"/>
      <c r="B11" s="23" t="s">
        <v>9</v>
      </c>
      <c r="C11" s="18"/>
      <c r="D11" s="17"/>
      <c r="E11" s="104"/>
      <c r="F11" s="105"/>
      <c r="G11" s="19"/>
      <c r="H11" s="19">
        <f>SUM(H4:H10)</f>
        <v>1</v>
      </c>
      <c r="I11" s="19">
        <f>SUM(I4:I10)</f>
        <v>6</v>
      </c>
      <c r="J11" s="18"/>
      <c r="K11" s="18"/>
      <c r="L11" s="18"/>
      <c r="M11" s="19">
        <f t="shared" ref="M11:P11" si="0">SUM(M4:M10)</f>
        <v>7</v>
      </c>
      <c r="N11" s="19"/>
      <c r="O11" s="19">
        <f t="shared" si="0"/>
        <v>2</v>
      </c>
      <c r="P11" s="19">
        <f t="shared" si="0"/>
        <v>2</v>
      </c>
      <c r="Q11" s="19"/>
      <c r="R11" s="19"/>
      <c r="S11" s="19"/>
      <c r="T11" s="19"/>
      <c r="U11" s="19"/>
      <c r="V11" s="31"/>
      <c r="W11" s="106"/>
      <c r="X11" s="107"/>
      <c r="Y11" s="92"/>
      <c r="Z11" s="92"/>
      <c r="AA11" s="92"/>
      <c r="AB11" s="92"/>
      <c r="AC11" s="92"/>
      <c r="AD11" s="92"/>
    </row>
    <row r="12" spans="1:30" x14ac:dyDescent="0.25">
      <c r="A12" s="24"/>
      <c r="B12" s="108" t="s">
        <v>73</v>
      </c>
      <c r="C12" s="109" t="s">
        <v>99</v>
      </c>
      <c r="D12" s="110"/>
      <c r="E12" s="111"/>
      <c r="F12" s="112"/>
      <c r="G12" s="113"/>
      <c r="H12" s="113"/>
      <c r="I12" s="113"/>
      <c r="J12" s="114"/>
      <c r="K12" s="114"/>
      <c r="L12" s="114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0"/>
      <c r="X12" s="115"/>
      <c r="Y12" s="92"/>
      <c r="Z12" s="92"/>
      <c r="AA12" s="92"/>
      <c r="AB12" s="92"/>
      <c r="AC12" s="92"/>
      <c r="AD12" s="92"/>
    </row>
    <row r="13" spans="1:30" x14ac:dyDescent="0.25">
      <c r="A13" s="24"/>
      <c r="B13" s="116"/>
      <c r="C13" s="117"/>
      <c r="D13" s="117"/>
      <c r="E13" s="118"/>
      <c r="F13" s="118"/>
      <c r="G13" s="119"/>
      <c r="H13" s="120"/>
      <c r="I13" s="118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92"/>
      <c r="Z13" s="92"/>
      <c r="AA13" s="92"/>
      <c r="AB13" s="92"/>
      <c r="AC13" s="92"/>
      <c r="AD13" s="92"/>
    </row>
    <row r="14" spans="1:30" x14ac:dyDescent="0.25">
      <c r="A14" s="24"/>
      <c r="B14" s="122"/>
      <c r="C14" s="1"/>
      <c r="D14" s="122"/>
      <c r="E14" s="12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22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22"/>
      <c r="C15" s="1"/>
      <c r="D15" s="122"/>
      <c r="E15" s="12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2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22"/>
      <c r="C16" s="1"/>
      <c r="D16" s="122"/>
      <c r="E16" s="12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2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22"/>
      <c r="C17" s="1"/>
      <c r="D17" s="122"/>
      <c r="E17" s="12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2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22"/>
      <c r="C18" s="1"/>
      <c r="D18" s="122"/>
      <c r="E18" s="12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2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22"/>
      <c r="C19" s="1"/>
      <c r="D19" s="122"/>
      <c r="E19" s="12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2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22"/>
      <c r="C20" s="1"/>
      <c r="D20" s="122"/>
      <c r="E20" s="12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2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22"/>
      <c r="C21" s="1"/>
      <c r="D21" s="122"/>
      <c r="E21" s="12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2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22"/>
      <c r="C22" s="1"/>
      <c r="D22" s="122"/>
      <c r="E22" s="12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2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22"/>
      <c r="C23" s="1"/>
      <c r="D23" s="122"/>
      <c r="E23" s="12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2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22"/>
      <c r="C24" s="1"/>
      <c r="D24" s="122"/>
      <c r="E24" s="12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2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22"/>
      <c r="C25" s="1"/>
      <c r="D25" s="122"/>
      <c r="E25" s="12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2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22"/>
      <c r="C26" s="1"/>
      <c r="D26" s="122"/>
      <c r="E26" s="12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2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22"/>
      <c r="C27" s="1"/>
      <c r="D27" s="122"/>
      <c r="E27" s="12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2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22"/>
      <c r="C28" s="1"/>
      <c r="D28" s="122"/>
      <c r="E28" s="12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2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22"/>
      <c r="C29" s="1"/>
      <c r="D29" s="122"/>
      <c r="E29" s="12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2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22"/>
      <c r="C30" s="1"/>
      <c r="D30" s="122"/>
      <c r="E30" s="12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2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22"/>
      <c r="C31" s="1"/>
      <c r="D31" s="122"/>
      <c r="E31" s="12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2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22"/>
      <c r="C32" s="1"/>
      <c r="D32" s="122"/>
      <c r="E32" s="12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2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22"/>
      <c r="C33" s="1"/>
      <c r="D33" s="122"/>
      <c r="E33" s="12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2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22"/>
      <c r="C34" s="1"/>
      <c r="D34" s="122"/>
      <c r="E34" s="12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2"/>
      <c r="X34" s="1"/>
      <c r="Y34" s="92"/>
      <c r="Z34" s="92"/>
      <c r="AA34" s="92"/>
      <c r="AB34" s="92"/>
      <c r="AC34" s="92"/>
      <c r="AD34" s="92"/>
    </row>
    <row r="35" spans="1:30" x14ac:dyDescent="0.25">
      <c r="A35" s="24"/>
      <c r="B35" s="122"/>
      <c r="C35" s="1"/>
      <c r="D35" s="122"/>
      <c r="E35" s="123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2"/>
      <c r="X35" s="1"/>
      <c r="Y35" s="92"/>
      <c r="Z35" s="92"/>
      <c r="AA35" s="92"/>
      <c r="AB35" s="92"/>
      <c r="AC35" s="92"/>
      <c r="AD35" s="92"/>
    </row>
    <row r="36" spans="1:30" x14ac:dyDescent="0.25">
      <c r="A36" s="24"/>
      <c r="B36" s="122"/>
      <c r="C36" s="1"/>
      <c r="D36" s="122"/>
      <c r="E36" s="123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2"/>
      <c r="X36" s="1"/>
      <c r="Y36" s="92"/>
      <c r="Z36" s="92"/>
      <c r="AA36" s="92"/>
      <c r="AB36" s="92"/>
      <c r="AC36" s="92"/>
      <c r="AD36" s="92"/>
    </row>
    <row r="37" spans="1:30" x14ac:dyDescent="0.25">
      <c r="A37" s="24"/>
      <c r="B37" s="122"/>
      <c r="C37" s="1"/>
      <c r="D37" s="122"/>
      <c r="E37" s="123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2"/>
      <c r="X37" s="1"/>
      <c r="Y37" s="92"/>
      <c r="Z37" s="92"/>
      <c r="AA37" s="92"/>
      <c r="AB37" s="92"/>
      <c r="AC37" s="92"/>
      <c r="AD37" s="92"/>
    </row>
    <row r="38" spans="1:30" x14ac:dyDescent="0.25">
      <c r="A38" s="24"/>
      <c r="B38" s="122"/>
      <c r="C38" s="1"/>
      <c r="D38" s="122"/>
      <c r="E38" s="123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2"/>
      <c r="X38" s="1"/>
      <c r="Y38" s="92"/>
      <c r="Z38" s="92"/>
      <c r="AA38" s="92"/>
      <c r="AB38" s="92"/>
      <c r="AC38" s="92"/>
      <c r="AD38" s="92"/>
    </row>
    <row r="39" spans="1:30" x14ac:dyDescent="0.25">
      <c r="A39" s="24"/>
      <c r="B39" s="122"/>
      <c r="C39" s="1"/>
      <c r="D39" s="122"/>
      <c r="E39" s="123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2"/>
      <c r="X39" s="1"/>
      <c r="Y39" s="92"/>
      <c r="Z39" s="92"/>
      <c r="AA39" s="92"/>
      <c r="AB39" s="92"/>
      <c r="AC39" s="92"/>
      <c r="AD39" s="92"/>
    </row>
    <row r="40" spans="1:30" x14ac:dyDescent="0.25">
      <c r="A40" s="24"/>
      <c r="B40" s="122"/>
      <c r="C40" s="1"/>
      <c r="D40" s="122"/>
      <c r="E40" s="123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2"/>
      <c r="X40" s="1"/>
      <c r="Y40" s="92"/>
      <c r="Z40" s="92"/>
      <c r="AA40" s="92"/>
      <c r="AB40" s="92"/>
      <c r="AC40" s="92"/>
      <c r="AD40" s="92"/>
    </row>
    <row r="41" spans="1:30" x14ac:dyDescent="0.25">
      <c r="A41" s="24"/>
      <c r="B41" s="122"/>
      <c r="C41" s="1"/>
      <c r="D41" s="122"/>
      <c r="E41" s="123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2"/>
      <c r="X41" s="1"/>
      <c r="Y41" s="92"/>
      <c r="Z41" s="92"/>
      <c r="AA41" s="92"/>
      <c r="AB41" s="92"/>
      <c r="AC41" s="92"/>
      <c r="AD41" s="92"/>
    </row>
    <row r="42" spans="1:30" x14ac:dyDescent="0.25">
      <c r="A42" s="24"/>
      <c r="B42" s="122"/>
      <c r="C42" s="1"/>
      <c r="D42" s="122"/>
      <c r="E42" s="123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2"/>
      <c r="X42" s="1"/>
      <c r="Y42" s="92"/>
      <c r="Z42" s="92"/>
      <c r="AA42" s="92"/>
      <c r="AB42" s="92"/>
      <c r="AC42" s="92"/>
      <c r="AD42" s="92"/>
    </row>
    <row r="43" spans="1:30" x14ac:dyDescent="0.25">
      <c r="A43" s="24"/>
      <c r="B43" s="122"/>
      <c r="C43" s="1"/>
      <c r="D43" s="122"/>
      <c r="E43" s="123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2"/>
      <c r="X43" s="1"/>
      <c r="Y43" s="92"/>
      <c r="Z43" s="92"/>
      <c r="AA43" s="92"/>
      <c r="AB43" s="92"/>
      <c r="AC43" s="92"/>
      <c r="AD43" s="92"/>
    </row>
    <row r="44" spans="1:30" x14ac:dyDescent="0.25">
      <c r="A44" s="24"/>
      <c r="B44" s="122"/>
      <c r="C44" s="1"/>
      <c r="D44" s="122"/>
      <c r="E44" s="123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2"/>
      <c r="X44" s="1"/>
      <c r="Y44" s="92"/>
      <c r="Z44" s="92"/>
      <c r="AA44" s="92"/>
      <c r="AB44" s="92"/>
      <c r="AC44" s="92"/>
      <c r="AD44" s="92"/>
    </row>
    <row r="45" spans="1:30" x14ac:dyDescent="0.25">
      <c r="A45" s="24"/>
      <c r="B45" s="122"/>
      <c r="C45" s="1"/>
      <c r="D45" s="122"/>
      <c r="E45" s="123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2"/>
      <c r="X45" s="1"/>
      <c r="Y45" s="92"/>
      <c r="Z45" s="92"/>
      <c r="AA45" s="92"/>
      <c r="AB45" s="92"/>
      <c r="AC45" s="92"/>
      <c r="AD45" s="92"/>
    </row>
    <row r="46" spans="1:30" x14ac:dyDescent="0.25">
      <c r="A46" s="24"/>
      <c r="B46" s="122"/>
      <c r="C46" s="1"/>
      <c r="D46" s="122"/>
      <c r="E46" s="123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2"/>
      <c r="X46" s="1"/>
      <c r="Y46" s="92"/>
      <c r="Z46" s="92"/>
      <c r="AA46" s="92"/>
      <c r="AB46" s="92"/>
      <c r="AC46" s="92"/>
      <c r="AD46" s="92"/>
    </row>
    <row r="47" spans="1:30" x14ac:dyDescent="0.25">
      <c r="A47" s="24"/>
      <c r="B47" s="122"/>
      <c r="C47" s="1"/>
      <c r="D47" s="122"/>
      <c r="E47" s="123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2"/>
      <c r="X47" s="1"/>
      <c r="Y47" s="92"/>
      <c r="Z47" s="92"/>
      <c r="AA47" s="92"/>
      <c r="AB47" s="92"/>
      <c r="AC47" s="92"/>
      <c r="AD47" s="92"/>
    </row>
    <row r="48" spans="1:30" x14ac:dyDescent="0.25">
      <c r="A48" s="24"/>
      <c r="B48" s="122"/>
      <c r="C48" s="1"/>
      <c r="D48" s="122"/>
      <c r="E48" s="123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2"/>
      <c r="X48" s="1"/>
      <c r="Y48" s="92"/>
      <c r="Z48" s="92"/>
      <c r="AA48" s="92"/>
      <c r="AB48" s="92"/>
      <c r="AC48" s="92"/>
      <c r="AD48" s="92"/>
    </row>
    <row r="49" spans="1:30" x14ac:dyDescent="0.25">
      <c r="A49" s="24"/>
      <c r="B49" s="122"/>
      <c r="C49" s="1"/>
      <c r="D49" s="122"/>
      <c r="E49" s="123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2"/>
      <c r="X49" s="1"/>
      <c r="Y49" s="92"/>
      <c r="Z49" s="92"/>
      <c r="AA49" s="92"/>
      <c r="AB49" s="92"/>
      <c r="AC49" s="92"/>
      <c r="AD49" s="92"/>
    </row>
    <row r="50" spans="1:30" x14ac:dyDescent="0.25">
      <c r="A50" s="24"/>
      <c r="B50" s="122"/>
      <c r="C50" s="1"/>
      <c r="D50" s="122"/>
      <c r="E50" s="123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2"/>
      <c r="X50" s="1"/>
      <c r="Y50" s="92"/>
      <c r="Z50" s="92"/>
      <c r="AA50" s="92"/>
      <c r="AB50" s="92"/>
      <c r="AC50" s="92"/>
      <c r="AD50" s="92"/>
    </row>
    <row r="51" spans="1:30" x14ac:dyDescent="0.25">
      <c r="A51" s="24"/>
      <c r="B51" s="122"/>
      <c r="C51" s="1"/>
      <c r="D51" s="122"/>
      <c r="E51" s="123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2"/>
      <c r="X51" s="1"/>
      <c r="Y51" s="92"/>
      <c r="Z51" s="92"/>
      <c r="AA51" s="92"/>
      <c r="AB51" s="92"/>
      <c r="AC51" s="92"/>
      <c r="AD51" s="92"/>
    </row>
    <row r="52" spans="1:30" x14ac:dyDescent="0.25">
      <c r="A52" s="24"/>
      <c r="B52" s="122"/>
      <c r="C52" s="1"/>
      <c r="D52" s="122"/>
      <c r="E52" s="123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2"/>
      <c r="X52" s="1"/>
      <c r="Y52" s="92"/>
      <c r="Z52" s="92"/>
      <c r="AA52" s="92"/>
      <c r="AB52" s="92"/>
      <c r="AC52" s="92"/>
      <c r="AD52" s="92"/>
    </row>
    <row r="53" spans="1:30" x14ac:dyDescent="0.25">
      <c r="A53" s="24"/>
      <c r="B53" s="122"/>
      <c r="C53" s="1"/>
      <c r="D53" s="122"/>
      <c r="E53" s="123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2"/>
      <c r="X53" s="1"/>
      <c r="Y53" s="92"/>
      <c r="Z53" s="92"/>
      <c r="AA53" s="92"/>
      <c r="AB53" s="92"/>
      <c r="AC53" s="92"/>
      <c r="AD53" s="92"/>
    </row>
    <row r="54" spans="1:30" x14ac:dyDescent="0.25">
      <c r="A54" s="24"/>
      <c r="B54" s="122"/>
      <c r="C54" s="1"/>
      <c r="D54" s="122"/>
      <c r="E54" s="123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2"/>
      <c r="X54" s="1"/>
      <c r="Y54" s="92"/>
      <c r="Z54" s="92"/>
      <c r="AA54" s="92"/>
      <c r="AB54" s="92"/>
      <c r="AC54" s="92"/>
      <c r="AD54" s="92"/>
    </row>
    <row r="55" spans="1:30" x14ac:dyDescent="0.25">
      <c r="A55" s="24"/>
      <c r="B55" s="122"/>
      <c r="C55" s="1"/>
      <c r="D55" s="122"/>
      <c r="E55" s="123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2"/>
      <c r="X55" s="1"/>
      <c r="Y55" s="92"/>
      <c r="Z55" s="92"/>
      <c r="AA55" s="92"/>
      <c r="AB55" s="92"/>
      <c r="AC55" s="92"/>
      <c r="AD55" s="92"/>
    </row>
    <row r="56" spans="1:30" x14ac:dyDescent="0.25">
      <c r="A56" s="24"/>
      <c r="B56" s="122"/>
      <c r="C56" s="1"/>
      <c r="D56" s="122"/>
      <c r="E56" s="123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2"/>
      <c r="X56" s="1"/>
      <c r="Y56" s="92"/>
      <c r="Z56" s="92"/>
      <c r="AA56" s="92"/>
      <c r="AB56" s="92"/>
      <c r="AC56" s="92"/>
      <c r="AD56" s="92"/>
    </row>
    <row r="57" spans="1:30" x14ac:dyDescent="0.25">
      <c r="A57" s="24"/>
      <c r="B57" s="122"/>
      <c r="C57" s="1"/>
      <c r="D57" s="122"/>
      <c r="E57" s="123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2"/>
      <c r="X57" s="1"/>
      <c r="Y57" s="92"/>
      <c r="Z57" s="92"/>
      <c r="AA57" s="92"/>
      <c r="AB57" s="92"/>
      <c r="AC57" s="92"/>
      <c r="AD57" s="92"/>
    </row>
    <row r="58" spans="1:30" x14ac:dyDescent="0.25">
      <c r="A58" s="24"/>
      <c r="B58" s="122"/>
      <c r="C58" s="1"/>
      <c r="D58" s="122"/>
      <c r="E58" s="123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2"/>
      <c r="X58" s="1"/>
      <c r="Y58" s="92"/>
      <c r="Z58" s="92"/>
      <c r="AA58" s="92"/>
      <c r="AB58" s="92"/>
      <c r="AC58" s="92"/>
      <c r="AD58" s="92"/>
    </row>
    <row r="59" spans="1:30" x14ac:dyDescent="0.25">
      <c r="A59" s="24"/>
      <c r="B59" s="122"/>
      <c r="C59" s="1"/>
      <c r="D59" s="122"/>
      <c r="E59" s="123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2"/>
      <c r="X59" s="1"/>
      <c r="Y59" s="92"/>
      <c r="Z59" s="92"/>
      <c r="AA59" s="92"/>
      <c r="AB59" s="92"/>
      <c r="AC59" s="92"/>
      <c r="AD59" s="92"/>
    </row>
    <row r="60" spans="1:30" x14ac:dyDescent="0.25">
      <c r="A60" s="24"/>
      <c r="B60" s="122"/>
      <c r="C60" s="1"/>
      <c r="D60" s="122"/>
      <c r="E60" s="123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2"/>
      <c r="X60" s="1"/>
      <c r="Y60" s="92"/>
      <c r="Z60" s="92"/>
      <c r="AA60" s="92"/>
      <c r="AB60" s="92"/>
      <c r="AC60" s="92"/>
      <c r="AD60" s="92"/>
    </row>
    <row r="61" spans="1:30" x14ac:dyDescent="0.25">
      <c r="A61" s="24"/>
      <c r="B61" s="122"/>
      <c r="C61" s="1"/>
      <c r="D61" s="122"/>
      <c r="E61" s="123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2"/>
      <c r="X61" s="1"/>
      <c r="Y61" s="92"/>
      <c r="Z61" s="92"/>
      <c r="AA61" s="92"/>
      <c r="AB61" s="92"/>
      <c r="AC61" s="92"/>
      <c r="AD61" s="92"/>
    </row>
    <row r="62" spans="1:30" x14ac:dyDescent="0.25">
      <c r="A62" s="24"/>
      <c r="B62" s="122"/>
      <c r="C62" s="1"/>
      <c r="D62" s="122"/>
      <c r="E62" s="123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2"/>
      <c r="X62" s="1"/>
      <c r="Y62" s="92"/>
      <c r="Z62" s="92"/>
      <c r="AA62" s="92"/>
      <c r="AB62" s="92"/>
      <c r="AC62" s="92"/>
      <c r="AD62" s="92"/>
    </row>
    <row r="63" spans="1:30" x14ac:dyDescent="0.25">
      <c r="A63" s="24"/>
      <c r="B63" s="122"/>
      <c r="C63" s="1"/>
      <c r="D63" s="122"/>
      <c r="E63" s="123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2"/>
      <c r="X63" s="1"/>
      <c r="Y63" s="92"/>
      <c r="Z63" s="92"/>
      <c r="AA63" s="92"/>
      <c r="AB63" s="92"/>
      <c r="AC63" s="92"/>
      <c r="AD63" s="92"/>
    </row>
    <row r="64" spans="1:30" x14ac:dyDescent="0.25">
      <c r="A64" s="24"/>
      <c r="B64" s="122"/>
      <c r="C64" s="1"/>
      <c r="D64" s="122"/>
      <c r="E64" s="123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2"/>
      <c r="X64" s="1"/>
      <c r="Y64" s="92"/>
      <c r="Z64" s="92"/>
      <c r="AA64" s="92"/>
      <c r="AB64" s="92"/>
      <c r="AC64" s="92"/>
      <c r="AD64" s="92"/>
    </row>
    <row r="65" spans="1:30" x14ac:dyDescent="0.25">
      <c r="A65" s="24"/>
      <c r="B65" s="122"/>
      <c r="C65" s="1"/>
      <c r="D65" s="122"/>
      <c r="E65" s="123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2"/>
      <c r="X65" s="1"/>
      <c r="Y65" s="92"/>
      <c r="Z65" s="92"/>
      <c r="AA65" s="92"/>
      <c r="AB65" s="92"/>
      <c r="AC65" s="92"/>
      <c r="AD65" s="92"/>
    </row>
    <row r="66" spans="1:30" x14ac:dyDescent="0.25">
      <c r="A66" s="24"/>
      <c r="B66" s="122"/>
      <c r="C66" s="1"/>
      <c r="D66" s="122"/>
      <c r="E66" s="123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2"/>
      <c r="X66" s="1"/>
      <c r="Y66" s="92"/>
      <c r="Z66" s="92"/>
      <c r="AA66" s="92"/>
      <c r="AB66" s="92"/>
      <c r="AC66" s="92"/>
      <c r="AD66" s="92"/>
    </row>
    <row r="67" spans="1:30" x14ac:dyDescent="0.25">
      <c r="A67" s="24"/>
      <c r="B67" s="122"/>
      <c r="C67" s="1"/>
      <c r="D67" s="122"/>
      <c r="E67" s="123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2"/>
      <c r="X67" s="1"/>
      <c r="Y67" s="92"/>
      <c r="Z67" s="92"/>
      <c r="AA67" s="92"/>
      <c r="AB67" s="92"/>
      <c r="AC67" s="92"/>
      <c r="AD67" s="92"/>
    </row>
    <row r="68" spans="1:30" x14ac:dyDescent="0.25">
      <c r="A68" s="24"/>
      <c r="B68" s="122"/>
      <c r="C68" s="1"/>
      <c r="D68" s="122"/>
      <c r="E68" s="123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2"/>
      <c r="X68" s="1"/>
      <c r="Y68" s="92"/>
      <c r="Z68" s="92"/>
      <c r="AA68" s="92"/>
      <c r="AB68" s="92"/>
      <c r="AC68" s="92"/>
      <c r="AD68" s="92"/>
    </row>
    <row r="69" spans="1:30" x14ac:dyDescent="0.25">
      <c r="A69" s="24"/>
      <c r="B69" s="122"/>
      <c r="C69" s="1"/>
      <c r="D69" s="122"/>
      <c r="E69" s="123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2"/>
      <c r="X69" s="1"/>
      <c r="Y69" s="92"/>
      <c r="Z69" s="92"/>
      <c r="AA69" s="92"/>
      <c r="AB69" s="92"/>
      <c r="AC69" s="92"/>
      <c r="AD69" s="92"/>
    </row>
    <row r="70" spans="1:30" x14ac:dyDescent="0.25">
      <c r="A70" s="24"/>
      <c r="B70" s="122"/>
      <c r="C70" s="1"/>
      <c r="D70" s="122"/>
      <c r="E70" s="123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2"/>
      <c r="X70" s="1"/>
      <c r="Y70" s="92"/>
      <c r="Z70" s="92"/>
      <c r="AA70" s="92"/>
      <c r="AB70" s="92"/>
      <c r="AC70" s="92"/>
      <c r="AD70" s="92"/>
    </row>
    <row r="71" spans="1:30" x14ac:dyDescent="0.25">
      <c r="A71" s="24"/>
      <c r="B71" s="122"/>
      <c r="C71" s="1"/>
      <c r="D71" s="122"/>
      <c r="E71" s="123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2"/>
      <c r="X71" s="1"/>
      <c r="Y71" s="92"/>
      <c r="Z71" s="92"/>
      <c r="AA71" s="92"/>
      <c r="AB71" s="92"/>
      <c r="AC71" s="92"/>
      <c r="AD71" s="92"/>
    </row>
    <row r="72" spans="1:30" x14ac:dyDescent="0.25">
      <c r="A72" s="24"/>
      <c r="B72" s="122"/>
      <c r="C72" s="1"/>
      <c r="D72" s="122"/>
      <c r="E72" s="123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2"/>
      <c r="X72" s="1"/>
      <c r="Y72" s="92"/>
      <c r="Z72" s="92"/>
      <c r="AA72" s="92"/>
      <c r="AB72" s="92"/>
      <c r="AC72" s="92"/>
      <c r="AD72" s="92"/>
    </row>
    <row r="73" spans="1:30" x14ac:dyDescent="0.25">
      <c r="A73" s="24"/>
      <c r="B73" s="122"/>
      <c r="C73" s="1"/>
      <c r="D73" s="122"/>
      <c r="E73" s="123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2"/>
      <c r="X73" s="1"/>
      <c r="Y73" s="92"/>
      <c r="Z73" s="92"/>
      <c r="AA73" s="92"/>
      <c r="AB73" s="92"/>
      <c r="AC73" s="92"/>
      <c r="AD73" s="92"/>
    </row>
    <row r="74" spans="1:30" x14ac:dyDescent="0.25">
      <c r="A74" s="24"/>
      <c r="B74" s="122"/>
      <c r="C74" s="1"/>
      <c r="D74" s="122"/>
      <c r="E74" s="123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2"/>
      <c r="X74" s="1"/>
      <c r="Y74" s="92"/>
      <c r="Z74" s="92"/>
      <c r="AA74" s="92"/>
      <c r="AB74" s="92"/>
      <c r="AC74" s="92"/>
      <c r="AD74" s="92"/>
    </row>
    <row r="75" spans="1:30" x14ac:dyDescent="0.25">
      <c r="A75" s="24"/>
      <c r="B75" s="122"/>
      <c r="C75" s="1"/>
      <c r="D75" s="122"/>
      <c r="E75" s="123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2"/>
      <c r="X75" s="1"/>
      <c r="Y75" s="92"/>
      <c r="Z75" s="92"/>
      <c r="AA75" s="92"/>
      <c r="AB75" s="92"/>
      <c r="AC75" s="92"/>
      <c r="AD75" s="92"/>
    </row>
    <row r="76" spans="1:30" x14ac:dyDescent="0.25">
      <c r="A76" s="24"/>
      <c r="B76" s="122"/>
      <c r="C76" s="1"/>
      <c r="D76" s="122"/>
      <c r="E76" s="123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2"/>
      <c r="X76" s="1"/>
      <c r="Y76" s="92"/>
      <c r="Z76" s="92"/>
      <c r="AA76" s="92"/>
      <c r="AB76" s="92"/>
      <c r="AC76" s="92"/>
      <c r="AD76" s="92"/>
    </row>
    <row r="77" spans="1:30" x14ac:dyDescent="0.25">
      <c r="A77" s="24"/>
      <c r="B77" s="122"/>
      <c r="C77" s="1"/>
      <c r="D77" s="122"/>
      <c r="E77" s="123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2"/>
      <c r="X77" s="1"/>
      <c r="Y77" s="92"/>
      <c r="Z77" s="92"/>
      <c r="AA77" s="92"/>
      <c r="AB77" s="92"/>
      <c r="AC77" s="92"/>
      <c r="AD77" s="92"/>
    </row>
    <row r="78" spans="1:30" x14ac:dyDescent="0.25">
      <c r="A78" s="24"/>
      <c r="B78" s="122"/>
      <c r="C78" s="1"/>
      <c r="D78" s="122"/>
      <c r="E78" s="123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2"/>
      <c r="X78" s="1"/>
      <c r="Y78" s="92"/>
      <c r="Z78" s="92"/>
      <c r="AA78" s="92"/>
      <c r="AB78" s="92"/>
      <c r="AC78" s="92"/>
      <c r="AD78" s="92"/>
    </row>
    <row r="79" spans="1:30" x14ac:dyDescent="0.25">
      <c r="A79" s="24"/>
      <c r="B79" s="122"/>
      <c r="C79" s="1"/>
      <c r="D79" s="122"/>
      <c r="E79" s="123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2"/>
      <c r="X79" s="1"/>
      <c r="Y79" s="92"/>
      <c r="Z79" s="92"/>
      <c r="AA79" s="92"/>
      <c r="AB79" s="92"/>
      <c r="AC79" s="92"/>
      <c r="AD79" s="92"/>
    </row>
    <row r="80" spans="1:30" x14ac:dyDescent="0.25">
      <c r="A80" s="24"/>
      <c r="B80" s="122"/>
      <c r="C80" s="1"/>
      <c r="D80" s="122"/>
      <c r="E80" s="123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22"/>
      <c r="X80" s="1"/>
      <c r="Y80" s="92"/>
      <c r="Z80" s="92"/>
      <c r="AA80" s="92"/>
      <c r="AB80" s="92"/>
      <c r="AC80" s="92"/>
      <c r="AD80" s="92"/>
    </row>
    <row r="81" spans="1:30" x14ac:dyDescent="0.25">
      <c r="A81" s="24"/>
      <c r="B81" s="122"/>
      <c r="C81" s="1"/>
      <c r="D81" s="122"/>
      <c r="E81" s="123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22"/>
      <c r="X81" s="1"/>
      <c r="Y81" s="92"/>
      <c r="Z81" s="92"/>
      <c r="AA81" s="92"/>
      <c r="AB81" s="92"/>
      <c r="AC81" s="92"/>
      <c r="AD81" s="92"/>
    </row>
    <row r="82" spans="1:30" x14ac:dyDescent="0.25">
      <c r="A82" s="24"/>
      <c r="B82" s="122"/>
      <c r="C82" s="1"/>
      <c r="D82" s="122"/>
      <c r="E82" s="123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22"/>
      <c r="X82" s="1"/>
      <c r="Y82" s="92"/>
      <c r="Z82" s="92"/>
      <c r="AA82" s="92"/>
      <c r="AB82" s="92"/>
      <c r="AC82" s="92"/>
      <c r="AD82" s="92"/>
    </row>
    <row r="83" spans="1:30" x14ac:dyDescent="0.25">
      <c r="A83" s="24"/>
      <c r="B83" s="122"/>
      <c r="C83" s="1"/>
      <c r="D83" s="122"/>
      <c r="E83" s="123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22"/>
      <c r="X83" s="1"/>
      <c r="Y83" s="92"/>
      <c r="Z83" s="92"/>
      <c r="AA83" s="92"/>
      <c r="AB83" s="92"/>
      <c r="AC83" s="92"/>
      <c r="AD83" s="92"/>
    </row>
    <row r="84" spans="1:30" x14ac:dyDescent="0.25">
      <c r="A84" s="24"/>
      <c r="B84" s="122"/>
      <c r="C84" s="1"/>
      <c r="D84" s="122"/>
      <c r="E84" s="123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22"/>
      <c r="X84" s="1"/>
      <c r="Y84" s="92"/>
      <c r="Z84" s="92"/>
      <c r="AA84" s="92"/>
      <c r="AB84" s="92"/>
      <c r="AC84" s="92"/>
      <c r="AD84" s="92"/>
    </row>
    <row r="85" spans="1:30" x14ac:dyDescent="0.25">
      <c r="A85" s="24"/>
      <c r="B85" s="122"/>
      <c r="C85" s="1"/>
      <c r="D85" s="122"/>
      <c r="E85" s="123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22"/>
      <c r="X85" s="1"/>
      <c r="Y85" s="92"/>
      <c r="Z85" s="92"/>
      <c r="AA85" s="92"/>
      <c r="AB85" s="92"/>
      <c r="AC85" s="92"/>
      <c r="AD85" s="92"/>
    </row>
    <row r="86" spans="1:30" x14ac:dyDescent="0.25">
      <c r="A86" s="24"/>
      <c r="B86" s="122"/>
      <c r="C86" s="1"/>
      <c r="D86" s="122"/>
      <c r="E86" s="123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22"/>
      <c r="X86" s="1"/>
      <c r="Y86" s="92"/>
      <c r="Z86" s="92"/>
      <c r="AA86" s="92"/>
      <c r="AB86" s="92"/>
      <c r="AC86" s="92"/>
      <c r="AD86" s="92"/>
    </row>
    <row r="87" spans="1:30" x14ac:dyDescent="0.25">
      <c r="A87" s="24"/>
      <c r="B87" s="122"/>
      <c r="C87" s="1"/>
      <c r="D87" s="122"/>
      <c r="E87" s="123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22"/>
      <c r="X87" s="1"/>
      <c r="Y87" s="92"/>
      <c r="Z87" s="92"/>
      <c r="AA87" s="92"/>
      <c r="AB87" s="92"/>
      <c r="AC87" s="92"/>
      <c r="AD87" s="92"/>
    </row>
    <row r="88" spans="1:30" x14ac:dyDescent="0.25">
      <c r="A88" s="24"/>
      <c r="B88" s="122"/>
      <c r="C88" s="1"/>
      <c r="D88" s="122"/>
      <c r="E88" s="123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22"/>
      <c r="X88" s="1"/>
      <c r="Y88" s="92"/>
      <c r="Z88" s="92"/>
      <c r="AA88" s="92"/>
      <c r="AB88" s="92"/>
      <c r="AC88" s="92"/>
      <c r="AD88" s="92"/>
    </row>
    <row r="89" spans="1:30" x14ac:dyDescent="0.25">
      <c r="A89" s="24"/>
      <c r="B89" s="122"/>
      <c r="C89" s="1"/>
      <c r="D89" s="122"/>
      <c r="E89" s="123"/>
      <c r="G89" s="1"/>
      <c r="H89" s="38"/>
      <c r="I89" s="1"/>
      <c r="J89" s="25"/>
      <c r="K89" s="25"/>
      <c r="L89" s="25"/>
      <c r="M89" s="1"/>
      <c r="N89" s="1"/>
      <c r="O89" s="1"/>
      <c r="P89" s="1"/>
      <c r="Q89" s="1"/>
      <c r="R89" s="1"/>
      <c r="S89" s="1"/>
      <c r="T89" s="1"/>
      <c r="U89" s="1"/>
      <c r="V89" s="1"/>
      <c r="W89" s="122"/>
      <c r="X89" s="1"/>
      <c r="Y89" s="92"/>
      <c r="Z89" s="92"/>
      <c r="AA89" s="92"/>
      <c r="AB89" s="92"/>
      <c r="AC89" s="92"/>
      <c r="AD89" s="92"/>
    </row>
    <row r="90" spans="1:30" x14ac:dyDescent="0.25">
      <c r="A90" s="24"/>
      <c r="B90" s="122"/>
      <c r="C90" s="1"/>
      <c r="D90" s="122"/>
      <c r="E90" s="123"/>
      <c r="G90" s="1"/>
      <c r="H90" s="38"/>
      <c r="I90" s="1"/>
      <c r="J90" s="25"/>
      <c r="K90" s="25"/>
      <c r="L90" s="25"/>
      <c r="M90" s="1"/>
      <c r="N90" s="1"/>
      <c r="O90" s="1"/>
      <c r="P90" s="1"/>
      <c r="Q90" s="1"/>
      <c r="R90" s="1"/>
      <c r="S90" s="1"/>
      <c r="T90" s="1"/>
      <c r="U90" s="1"/>
      <c r="V90" s="1"/>
      <c r="W90" s="122"/>
      <c r="X90" s="1"/>
      <c r="Y90" s="92"/>
      <c r="Z90" s="92"/>
      <c r="AA90" s="92"/>
      <c r="AB90" s="92"/>
      <c r="AC90" s="92"/>
      <c r="AD90" s="92"/>
    </row>
    <row r="91" spans="1:30" x14ac:dyDescent="0.25">
      <c r="A91" s="24"/>
      <c r="B91" s="122"/>
      <c r="C91" s="1"/>
      <c r="D91" s="122"/>
      <c r="E91" s="123"/>
      <c r="G91" s="1"/>
      <c r="H91" s="38"/>
      <c r="I91" s="1"/>
      <c r="J91" s="25"/>
      <c r="K91" s="25"/>
      <c r="L91" s="25"/>
      <c r="M91" s="1"/>
      <c r="N91" s="1"/>
      <c r="O91" s="1"/>
      <c r="P91" s="1"/>
      <c r="Q91" s="1"/>
      <c r="R91" s="1"/>
      <c r="S91" s="1"/>
      <c r="T91" s="1"/>
      <c r="U91" s="1"/>
      <c r="V91" s="1"/>
      <c r="W91" s="122"/>
      <c r="X91" s="1"/>
      <c r="Y91" s="92"/>
      <c r="Z91" s="92"/>
      <c r="AA91" s="92"/>
      <c r="AB91" s="92"/>
      <c r="AC91" s="92"/>
      <c r="AD91" s="92"/>
    </row>
    <row r="92" spans="1:30" x14ac:dyDescent="0.25">
      <c r="A92" s="24"/>
      <c r="B92" s="122"/>
      <c r="C92" s="1"/>
      <c r="D92" s="122"/>
      <c r="E92" s="123"/>
      <c r="G92" s="1"/>
      <c r="H92" s="38"/>
      <c r="I92" s="1"/>
      <c r="J92" s="25"/>
      <c r="K92" s="25"/>
      <c r="L92" s="25"/>
      <c r="M92" s="1"/>
      <c r="N92" s="1"/>
      <c r="O92" s="1"/>
      <c r="P92" s="1"/>
      <c r="Q92" s="1"/>
      <c r="R92" s="1"/>
      <c r="S92" s="1"/>
      <c r="T92" s="1"/>
      <c r="U92" s="1"/>
      <c r="V92" s="1"/>
      <c r="W92" s="122"/>
      <c r="X92" s="1"/>
      <c r="Y92" s="92"/>
      <c r="Z92" s="92"/>
      <c r="AA92" s="92"/>
      <c r="AB92" s="92"/>
      <c r="AC92" s="92"/>
      <c r="AD92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2019-02-16T14:02:31Z</dcterms:modified>
</cp:coreProperties>
</file>