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K12" i="2" l="1"/>
  <c r="AS8" i="2"/>
  <c r="AQ8" i="2"/>
  <c r="AP8" i="2"/>
  <c r="AO8" i="2"/>
  <c r="AN8" i="2"/>
  <c r="AM8" i="2"/>
  <c r="AG8" i="2"/>
  <c r="K13" i="2" s="1"/>
  <c r="AE8" i="2"/>
  <c r="I13" i="2" s="1"/>
  <c r="AD8" i="2"/>
  <c r="AC8" i="2"/>
  <c r="G13" i="2" s="1"/>
  <c r="AB8" i="2"/>
  <c r="AA8" i="2"/>
  <c r="E13" i="2" s="1"/>
  <c r="W8" i="2"/>
  <c r="U8" i="2"/>
  <c r="T8" i="2"/>
  <c r="S8" i="2"/>
  <c r="R8" i="2"/>
  <c r="Q8" i="2"/>
  <c r="K8" i="2"/>
  <c r="I8" i="2"/>
  <c r="I12" i="2" s="1"/>
  <c r="I14" i="2" s="1"/>
  <c r="H8" i="2"/>
  <c r="H12" i="2" s="1"/>
  <c r="G8" i="2"/>
  <c r="G12" i="2" s="1"/>
  <c r="G14" i="2" s="1"/>
  <c r="F8" i="2"/>
  <c r="E8" i="2"/>
  <c r="E12" i="2" s="1"/>
  <c r="E14" i="2" s="1"/>
  <c r="F13" i="2" l="1"/>
  <c r="N13" i="2" s="1"/>
  <c r="H13" i="2"/>
  <c r="K14" i="2"/>
  <c r="M12" i="2"/>
  <c r="O12" i="2"/>
  <c r="F12" i="2"/>
  <c r="O14" i="2"/>
  <c r="O13" i="2"/>
  <c r="J13" i="2"/>
  <c r="M13" i="2"/>
  <c r="H14" i="2"/>
  <c r="M14" i="2" s="1"/>
  <c r="AF8" i="2"/>
  <c r="L13" i="2" l="1"/>
  <c r="F14" i="2"/>
  <c r="N12" i="2"/>
  <c r="L12" i="2"/>
  <c r="L14" i="2" l="1"/>
  <c r="N14" i="2"/>
</calcChain>
</file>

<file path=xl/sharedStrings.xml><?xml version="1.0" encoding="utf-8"?>
<sst xmlns="http://schemas.openxmlformats.org/spreadsheetml/2006/main" count="76" uniqueCount="33">
  <si>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</si>
  <si>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</si>
  <si>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</si>
  <si>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</si>
  <si>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</si>
  <si>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</si>
  <si>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</si>
  <si>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</si>
  <si>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</si>
  <si>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</si>
  <si>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</si>
  <si>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</si>
  <si>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</si>
  <si>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JoMa = Joensuun Maila  (1957)</t>
  </si>
  <si>
    <t>YKKÖSPESIS</t>
  </si>
  <si>
    <t>7.</t>
  </si>
  <si>
    <t>JoMa</t>
  </si>
  <si>
    <t>5.</t>
  </si>
  <si>
    <t>Ville Varonen</t>
  </si>
  <si>
    <t>KuKu</t>
  </si>
  <si>
    <t>2.2.1980</t>
  </si>
  <si>
    <t>8.</t>
  </si>
  <si>
    <t>KuKu = Kulhon Kunto  (1949)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</si>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</sst>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1" xfId="0" applyFont="1" applyFill="1" applyBorder="1"/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18</v>
      </c>
      <c r="C1" s="2"/>
      <c r="D1" s="3"/>
      <c r="E1" s="4" t="s">
        <v>20</v>
      </c>
      <c r="F1" s="38"/>
      <c r="G1" s="39"/>
      <c r="H1" s="39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8"/>
      <c r="AB1" s="38"/>
      <c r="AC1" s="39"/>
      <c r="AD1" s="39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14</v>
      </c>
      <c r="C2" s="32"/>
      <c r="D2" s="33"/>
      <c r="E2" s="8" t="s">
        <v>7</v>
      </c>
      <c r="F2" s="9"/>
      <c r="G2" s="9"/>
      <c r="H2" s="9"/>
      <c r="I2" s="15"/>
      <c r="J2" s="10"/>
      <c r="K2" s="40"/>
      <c r="L2" s="17" t="s">
        <v>23</v>
      </c>
      <c r="M2" s="9"/>
      <c r="N2" s="9"/>
      <c r="O2" s="16"/>
      <c r="P2" s="14"/>
      <c r="Q2" s="17" t="s">
        <v>24</v>
      </c>
      <c r="R2" s="9"/>
      <c r="S2" s="9"/>
      <c r="T2" s="9"/>
      <c r="U2" s="15"/>
      <c r="V2" s="16"/>
      <c r="W2" s="14"/>
      <c r="X2" s="41" t="s">
        <v>25</v>
      </c>
      <c r="Y2" s="36"/>
      <c r="Z2" s="42"/>
      <c r="AA2" s="8" t="s">
        <v>7</v>
      </c>
      <c r="AB2" s="9"/>
      <c r="AC2" s="9"/>
      <c r="AD2" s="9"/>
      <c r="AE2" s="15"/>
      <c r="AF2" s="10"/>
      <c r="AG2" s="40"/>
      <c r="AH2" s="17" t="s">
        <v>26</v>
      </c>
      <c r="AI2" s="9"/>
      <c r="AJ2" s="9"/>
      <c r="AK2" s="16"/>
      <c r="AL2" s="14"/>
      <c r="AM2" s="17" t="s">
        <v>24</v>
      </c>
      <c r="AN2" s="9"/>
      <c r="AO2" s="9"/>
      <c r="AP2" s="9"/>
      <c r="AQ2" s="15"/>
      <c r="AR2" s="16"/>
      <c r="AS2" s="43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3"/>
      <c r="L3" s="13" t="s">
        <v>4</v>
      </c>
      <c r="M3" s="13" t="s">
        <v>5</v>
      </c>
      <c r="N3" s="13" t="s">
        <v>27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3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3"/>
      <c r="AH3" s="13" t="s">
        <v>4</v>
      </c>
      <c r="AI3" s="13" t="s">
        <v>5</v>
      </c>
      <c r="AJ3" s="13" t="s">
        <v>27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3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>
        <v>1998</v>
      </c>
      <c r="C4" s="35" t="s">
        <v>15</v>
      </c>
      <c r="D4" s="37" t="s">
        <v>16</v>
      </c>
      <c r="E4" s="22">
        <v>1</v>
      </c>
      <c r="F4" s="22">
        <v>0</v>
      </c>
      <c r="G4" s="22">
        <v>0</v>
      </c>
      <c r="H4" s="34">
        <v>0</v>
      </c>
      <c r="I4" s="22">
        <v>1</v>
      </c>
      <c r="J4" s="44"/>
      <c r="K4" s="21"/>
      <c r="L4" s="45"/>
      <c r="M4" s="13"/>
      <c r="N4" s="13"/>
      <c r="O4" s="13"/>
      <c r="P4" s="18"/>
      <c r="Q4" s="22"/>
      <c r="R4" s="22"/>
      <c r="S4" s="34"/>
      <c r="T4" s="22"/>
      <c r="U4" s="22"/>
      <c r="V4" s="46"/>
      <c r="W4" s="21"/>
      <c r="X4" s="22"/>
      <c r="Y4" s="35"/>
      <c r="Z4" s="37"/>
      <c r="AA4" s="22"/>
      <c r="AB4" s="22"/>
      <c r="AC4" s="22"/>
      <c r="AD4" s="34"/>
      <c r="AE4" s="22"/>
      <c r="AF4" s="44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>
        <v>1999</v>
      </c>
      <c r="C5" s="35" t="s">
        <v>15</v>
      </c>
      <c r="D5" s="37" t="s">
        <v>16</v>
      </c>
      <c r="E5" s="22"/>
      <c r="F5" s="22"/>
      <c r="G5" s="22"/>
      <c r="H5" s="34"/>
      <c r="I5" s="22"/>
      <c r="J5" s="44"/>
      <c r="K5" s="21"/>
      <c r="L5" s="45"/>
      <c r="M5" s="13"/>
      <c r="N5" s="13"/>
      <c r="O5" s="13"/>
      <c r="P5" s="18"/>
      <c r="Q5" s="22">
        <v>3</v>
      </c>
      <c r="R5" s="22">
        <v>0</v>
      </c>
      <c r="S5" s="34">
        <v>0</v>
      </c>
      <c r="T5" s="22">
        <v>0</v>
      </c>
      <c r="U5" s="22">
        <v>0</v>
      </c>
      <c r="V5" s="46"/>
      <c r="W5" s="21"/>
      <c r="X5" s="22"/>
      <c r="Y5" s="35"/>
      <c r="Z5" s="37"/>
      <c r="AA5" s="22"/>
      <c r="AB5" s="22"/>
      <c r="AC5" s="22"/>
      <c r="AD5" s="34"/>
      <c r="AE5" s="22"/>
      <c r="AF5" s="44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37"/>
      <c r="E6" s="22"/>
      <c r="F6" s="22"/>
      <c r="G6" s="22"/>
      <c r="H6" s="34"/>
      <c r="I6" s="22"/>
      <c r="J6" s="44"/>
      <c r="K6" s="21"/>
      <c r="L6" s="45"/>
      <c r="M6" s="13"/>
      <c r="N6" s="13"/>
      <c r="O6" s="13"/>
      <c r="P6" s="18"/>
      <c r="Q6" s="22"/>
      <c r="R6" s="22"/>
      <c r="S6" s="34"/>
      <c r="T6" s="22"/>
      <c r="U6" s="22"/>
      <c r="V6" s="46"/>
      <c r="W6" s="21"/>
      <c r="X6" s="22"/>
      <c r="Y6" s="35"/>
      <c r="Z6" s="37"/>
      <c r="AA6" s="22"/>
      <c r="AB6" s="22"/>
      <c r="AC6" s="22"/>
      <c r="AD6" s="34"/>
      <c r="AE6" s="22"/>
      <c r="AF6" s="44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>
        <v>2001</v>
      </c>
      <c r="C7" s="35" t="s">
        <v>17</v>
      </c>
      <c r="D7" s="37" t="s">
        <v>16</v>
      </c>
      <c r="E7" s="22">
        <v>11</v>
      </c>
      <c r="F7" s="22">
        <v>0</v>
      </c>
      <c r="G7" s="22">
        <v>1</v>
      </c>
      <c r="H7" s="34">
        <v>2</v>
      </c>
      <c r="I7" s="22">
        <v>13</v>
      </c>
      <c r="J7" s="44">
        <v>0.36099999999999999</v>
      </c>
      <c r="K7" s="21">
        <v>36</v>
      </c>
      <c r="L7" s="45"/>
      <c r="M7" s="13"/>
      <c r="N7" s="13"/>
      <c r="O7" s="13"/>
      <c r="P7" s="18"/>
      <c r="Q7" s="22"/>
      <c r="R7" s="22"/>
      <c r="S7" s="34"/>
      <c r="T7" s="22"/>
      <c r="U7" s="22"/>
      <c r="V7" s="46"/>
      <c r="W7" s="21"/>
      <c r="X7" s="22">
        <v>2001</v>
      </c>
      <c r="Y7" s="22" t="s">
        <v>21</v>
      </c>
      <c r="Z7" s="37" t="s">
        <v>19</v>
      </c>
      <c r="AA7" s="22">
        <v>1</v>
      </c>
      <c r="AB7" s="22">
        <v>0</v>
      </c>
      <c r="AC7" s="22">
        <v>1</v>
      </c>
      <c r="AD7" s="22">
        <v>0</v>
      </c>
      <c r="AE7" s="22">
        <v>6</v>
      </c>
      <c r="AF7" s="28">
        <v>0.75</v>
      </c>
      <c r="AG7" s="69">
        <v>8</v>
      </c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ht="14.25" x14ac:dyDescent="0.2">
      <c r="A8" s="24"/>
      <c r="B8" s="48" t="s">
        <v>28</v>
      </c>
      <c r="C8" s="49"/>
      <c r="D8" s="50"/>
      <c r="E8" s="51">
        <f>SUM(E4:E7)</f>
        <v>12</v>
      </c>
      <c r="F8" s="51">
        <f>SUM(F4:F7)</f>
        <v>0</v>
      </c>
      <c r="G8" s="51">
        <f>SUM(G4:G7)</f>
        <v>1</v>
      </c>
      <c r="H8" s="51">
        <f>SUM(H4:H7)</f>
        <v>2</v>
      </c>
      <c r="I8" s="51">
        <f>SUM(I4:I7)</f>
        <v>14</v>
      </c>
      <c r="J8" s="52">
        <v>0</v>
      </c>
      <c r="K8" s="40">
        <f>SUM(K4:K7)</f>
        <v>36</v>
      </c>
      <c r="L8" s="17"/>
      <c r="M8" s="15"/>
      <c r="N8" s="53"/>
      <c r="O8" s="54"/>
      <c r="P8" s="18"/>
      <c r="Q8" s="51">
        <f>SUM(Q4:Q7)</f>
        <v>3</v>
      </c>
      <c r="R8" s="51">
        <f>SUM(R4:R7)</f>
        <v>0</v>
      </c>
      <c r="S8" s="51">
        <f>SUM(S4:S7)</f>
        <v>0</v>
      </c>
      <c r="T8" s="51">
        <f>SUM(T4:T7)</f>
        <v>0</v>
      </c>
      <c r="U8" s="51">
        <f>SUM(U4:U7)</f>
        <v>0</v>
      </c>
      <c r="V8" s="23">
        <v>0</v>
      </c>
      <c r="W8" s="40">
        <f>SUM(W4:W7)</f>
        <v>0</v>
      </c>
      <c r="X8" s="11" t="s">
        <v>28</v>
      </c>
      <c r="Y8" s="12"/>
      <c r="Z8" s="10"/>
      <c r="AA8" s="51">
        <f>SUM(AA4:AA7)</f>
        <v>1</v>
      </c>
      <c r="AB8" s="51">
        <f>SUM(AB4:AB7)</f>
        <v>0</v>
      </c>
      <c r="AC8" s="51">
        <f>SUM(AC4:AC7)</f>
        <v>1</v>
      </c>
      <c r="AD8" s="51">
        <f>SUM(AD4:AD7)</f>
        <v>0</v>
      </c>
      <c r="AE8" s="51">
        <f>SUM(AE4:AE7)</f>
        <v>6</v>
      </c>
      <c r="AF8" s="52">
        <f>PRODUCT(AE8/AG8)</f>
        <v>0.75</v>
      </c>
      <c r="AG8" s="40">
        <f>SUM(AG4:AG7)</f>
        <v>8</v>
      </c>
      <c r="AH8" s="17"/>
      <c r="AI8" s="15"/>
      <c r="AJ8" s="53"/>
      <c r="AK8" s="54"/>
      <c r="AL8" s="18"/>
      <c r="AM8" s="51">
        <f>SUM(AM4:AM7)</f>
        <v>0</v>
      </c>
      <c r="AN8" s="51">
        <f>SUM(AN4:AN7)</f>
        <v>0</v>
      </c>
      <c r="AO8" s="51">
        <f>SUM(AO4:AO7)</f>
        <v>0</v>
      </c>
      <c r="AP8" s="51">
        <f>SUM(AP4:AP7)</f>
        <v>0</v>
      </c>
      <c r="AQ8" s="51">
        <f>SUM(AQ4:AQ7)</f>
        <v>0</v>
      </c>
      <c r="AR8" s="52">
        <v>0</v>
      </c>
      <c r="AS8" s="43">
        <f>SUM(AS4:AS7)</f>
        <v>0</v>
      </c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4"/>
      <c r="C9" s="24"/>
      <c r="D9" s="24"/>
      <c r="E9" s="24"/>
      <c r="F9" s="24"/>
      <c r="G9" s="24"/>
      <c r="H9" s="24"/>
      <c r="I9" s="24"/>
      <c r="J9" s="55"/>
      <c r="K9" s="21"/>
      <c r="L9" s="18"/>
      <c r="M9" s="18"/>
      <c r="N9" s="18"/>
      <c r="O9" s="18"/>
      <c r="P9" s="24"/>
      <c r="Q9" s="24"/>
      <c r="R9" s="25"/>
      <c r="S9" s="24"/>
      <c r="T9" s="24"/>
      <c r="U9" s="18"/>
      <c r="V9" s="18"/>
      <c r="W9" s="21"/>
      <c r="X9" s="24"/>
      <c r="Y9" s="24"/>
      <c r="Z9" s="24"/>
      <c r="AA9" s="24"/>
      <c r="AB9" s="24"/>
      <c r="AC9" s="24"/>
      <c r="AD9" s="24"/>
      <c r="AE9" s="24"/>
      <c r="AF9" s="55"/>
      <c r="AG9" s="21"/>
      <c r="AH9" s="18"/>
      <c r="AI9" s="18"/>
      <c r="AJ9" s="18"/>
      <c r="AK9" s="18"/>
      <c r="AL9" s="24"/>
      <c r="AM9" s="24"/>
      <c r="AN9" s="25"/>
      <c r="AO9" s="24"/>
      <c r="AP9" s="24"/>
      <c r="AQ9" s="18"/>
      <c r="AR9" s="18"/>
      <c r="AS9" s="2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56" t="s">
        <v>29</v>
      </c>
      <c r="C10" s="57"/>
      <c r="D10" s="58"/>
      <c r="E10" s="10" t="s">
        <v>2</v>
      </c>
      <c r="F10" s="13" t="s">
        <v>6</v>
      </c>
      <c r="G10" s="10" t="s">
        <v>4</v>
      </c>
      <c r="H10" s="13" t="s">
        <v>5</v>
      </c>
      <c r="I10" s="13" t="s">
        <v>8</v>
      </c>
      <c r="J10" s="13" t="s">
        <v>9</v>
      </c>
      <c r="K10" s="18"/>
      <c r="L10" s="13" t="s">
        <v>10</v>
      </c>
      <c r="M10" s="13" t="s">
        <v>11</v>
      </c>
      <c r="N10" s="13" t="s">
        <v>30</v>
      </c>
      <c r="O10" s="13" t="s">
        <v>31</v>
      </c>
      <c r="Q10" s="25"/>
      <c r="R10" s="25" t="s">
        <v>12</v>
      </c>
      <c r="S10" s="25"/>
      <c r="T10" s="24" t="s">
        <v>13</v>
      </c>
      <c r="U10" s="18"/>
      <c r="V10" s="21"/>
      <c r="W10" s="21"/>
      <c r="X10" s="59"/>
      <c r="Y10" s="59"/>
      <c r="Z10" s="59"/>
      <c r="AA10" s="59"/>
      <c r="AB10" s="59"/>
      <c r="AC10" s="25"/>
      <c r="AD10" s="25"/>
      <c r="AE10" s="25"/>
      <c r="AF10" s="24"/>
      <c r="AG10" s="24"/>
      <c r="AH10" s="24"/>
      <c r="AI10" s="24"/>
      <c r="AJ10" s="24"/>
      <c r="AK10" s="24"/>
      <c r="AM10" s="21"/>
      <c r="AN10" s="59"/>
      <c r="AO10" s="59"/>
      <c r="AP10" s="59"/>
      <c r="AQ10" s="59"/>
      <c r="AR10" s="59"/>
      <c r="AS10" s="59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6" t="s">
        <v>32</v>
      </c>
      <c r="C11" s="7"/>
      <c r="D11" s="27"/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1">
        <v>0</v>
      </c>
      <c r="K11" s="24">
        <v>0</v>
      </c>
      <c r="L11" s="62">
        <v>0</v>
      </c>
      <c r="M11" s="62">
        <v>0</v>
      </c>
      <c r="N11" s="62">
        <v>0</v>
      </c>
      <c r="O11" s="62">
        <v>0</v>
      </c>
      <c r="Q11" s="25"/>
      <c r="R11" s="25"/>
      <c r="S11" s="25"/>
      <c r="T11" s="24" t="s">
        <v>22</v>
      </c>
      <c r="U11" s="24"/>
      <c r="V11" s="24"/>
      <c r="W11" s="24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4"/>
      <c r="AL11" s="24"/>
      <c r="AM11" s="24"/>
      <c r="AN11" s="25"/>
      <c r="AO11" s="25"/>
      <c r="AP11" s="25"/>
      <c r="AQ11" s="25"/>
      <c r="AR11" s="25"/>
      <c r="AS11" s="25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63" t="s">
        <v>14</v>
      </c>
      <c r="C12" s="64"/>
      <c r="D12" s="65"/>
      <c r="E12" s="60">
        <f>PRODUCT(E8+Q8)</f>
        <v>15</v>
      </c>
      <c r="F12" s="60">
        <f>PRODUCT(F8+R8)</f>
        <v>0</v>
      </c>
      <c r="G12" s="60">
        <f>PRODUCT(G8+S8)</f>
        <v>1</v>
      </c>
      <c r="H12" s="60">
        <f>PRODUCT(H8+T8)</f>
        <v>2</v>
      </c>
      <c r="I12" s="60">
        <f>PRODUCT(I8+U8)</f>
        <v>14</v>
      </c>
      <c r="J12" s="61"/>
      <c r="K12" s="24">
        <f>PRODUCT(K8+W8)</f>
        <v>36</v>
      </c>
      <c r="L12" s="62">
        <f>PRODUCT((F12+G12)/E12)</f>
        <v>6.6666666666666666E-2</v>
      </c>
      <c r="M12" s="62">
        <f>PRODUCT(H12/E12)</f>
        <v>0.13333333333333333</v>
      </c>
      <c r="N12" s="62">
        <f>PRODUCT((F12+G12+H12)/E12)</f>
        <v>0.2</v>
      </c>
      <c r="O12" s="62">
        <f>PRODUCT(I12/E12)</f>
        <v>0.93333333333333335</v>
      </c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0" t="s">
        <v>25</v>
      </c>
      <c r="C13" s="19"/>
      <c r="D13" s="29"/>
      <c r="E13" s="60">
        <f>PRODUCT(AA8+AM8)</f>
        <v>1</v>
      </c>
      <c r="F13" s="60">
        <f>PRODUCT(AB8+AN8)</f>
        <v>0</v>
      </c>
      <c r="G13" s="60">
        <f>PRODUCT(AC8+AO8)</f>
        <v>1</v>
      </c>
      <c r="H13" s="60">
        <f>PRODUCT(AD8+AP8)</f>
        <v>0</v>
      </c>
      <c r="I13" s="60">
        <f>PRODUCT(AE8+AQ8)</f>
        <v>6</v>
      </c>
      <c r="J13" s="61">
        <f>PRODUCT(I13/K13)</f>
        <v>0.75</v>
      </c>
      <c r="K13" s="18">
        <f>PRODUCT(AG8+AS8)</f>
        <v>8</v>
      </c>
      <c r="L13" s="62">
        <f>PRODUCT((F13+G13)/E13)</f>
        <v>1</v>
      </c>
      <c r="M13" s="62">
        <f>PRODUCT(H13/E13)</f>
        <v>0</v>
      </c>
      <c r="N13" s="62">
        <f>PRODUCT((F13+G13+H13)/E13)</f>
        <v>1</v>
      </c>
      <c r="O13" s="62">
        <f>PRODUCT(I13/E13)</f>
        <v>6</v>
      </c>
      <c r="Q13" s="25"/>
      <c r="R13" s="25"/>
      <c r="S13" s="24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4"/>
      <c r="AL13" s="18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66" t="s">
        <v>28</v>
      </c>
      <c r="C14" s="67"/>
      <c r="D14" s="68"/>
      <c r="E14" s="60">
        <f>SUM(E11:E13)</f>
        <v>16</v>
      </c>
      <c r="F14" s="60">
        <f t="shared" ref="F14:I14" si="0">SUM(F11:F13)</f>
        <v>0</v>
      </c>
      <c r="G14" s="60">
        <f t="shared" si="0"/>
        <v>2</v>
      </c>
      <c r="H14" s="60">
        <f t="shared" si="0"/>
        <v>2</v>
      </c>
      <c r="I14" s="60">
        <f t="shared" si="0"/>
        <v>20</v>
      </c>
      <c r="J14" s="61"/>
      <c r="K14" s="24">
        <f>SUM(K11:K13)</f>
        <v>44</v>
      </c>
      <c r="L14" s="62">
        <f>PRODUCT((F14+G14)/E14)</f>
        <v>0.125</v>
      </c>
      <c r="M14" s="62">
        <f>PRODUCT(H14/E14)</f>
        <v>0.125</v>
      </c>
      <c r="N14" s="62">
        <f>PRODUCT((F14+G14+H14)/E14)</f>
        <v>0.25</v>
      </c>
      <c r="O14" s="62">
        <f>PRODUCT(I14/E14)</f>
        <v>1.25</v>
      </c>
      <c r="Q14" s="18"/>
      <c r="R14" s="18"/>
      <c r="S14" s="18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ht="14.25" x14ac:dyDescent="0.2">
      <c r="A15" s="24"/>
      <c r="B15" s="24"/>
      <c r="C15" s="24"/>
      <c r="D15" s="24"/>
      <c r="E15" s="18"/>
      <c r="F15" s="18"/>
      <c r="G15" s="18"/>
      <c r="H15" s="18"/>
      <c r="I15" s="18"/>
      <c r="J15" s="24"/>
      <c r="K15" s="24"/>
      <c r="L15" s="18"/>
      <c r="M15" s="18"/>
      <c r="N15" s="18"/>
      <c r="O15" s="18"/>
      <c r="P15" s="24"/>
      <c r="Q15" s="24"/>
      <c r="R15" s="24"/>
      <c r="S15" s="24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ht="14.25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J53" s="24"/>
      <c r="K53" s="24"/>
      <c r="L53"/>
      <c r="M53"/>
      <c r="N53"/>
      <c r="O53"/>
      <c r="P53"/>
      <c r="Q53" s="24"/>
      <c r="R53" s="24"/>
      <c r="S53" s="24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4"/>
      <c r="AL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J54" s="24"/>
      <c r="K54" s="24"/>
      <c r="L54"/>
      <c r="M54"/>
      <c r="N54"/>
      <c r="O54"/>
      <c r="P54"/>
      <c r="Q54" s="24"/>
      <c r="R54" s="24"/>
      <c r="S54" s="24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4"/>
      <c r="AL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J55" s="24"/>
      <c r="K55" s="24"/>
      <c r="L55"/>
      <c r="M55"/>
      <c r="N55"/>
      <c r="O55"/>
      <c r="P55"/>
      <c r="Q55" s="24"/>
      <c r="R55" s="24"/>
      <c r="S55" s="24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4"/>
      <c r="AL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L76"/>
      <c r="M76"/>
      <c r="N76"/>
      <c r="O76"/>
      <c r="P76"/>
      <c r="Q76" s="24"/>
      <c r="R76" s="24"/>
      <c r="S76" s="24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L77"/>
      <c r="M77"/>
      <c r="N77"/>
      <c r="O77"/>
      <c r="P77"/>
      <c r="Q77" s="24"/>
      <c r="R77" s="24"/>
      <c r="S77" s="24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L78"/>
      <c r="M78"/>
      <c r="N78"/>
      <c r="O78"/>
      <c r="P78"/>
      <c r="Q78" s="24"/>
      <c r="R78" s="24"/>
      <c r="S78" s="24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18"/>
      <c r="R87" s="18"/>
      <c r="S87" s="18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4"/>
      <c r="AL87" s="18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18"/>
      <c r="R88" s="18"/>
      <c r="S88" s="18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4"/>
      <c r="AL88" s="18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18"/>
      <c r="R89" s="18"/>
      <c r="S89" s="18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4"/>
      <c r="AL89" s="18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8"/>
      <c r="R90" s="18"/>
      <c r="S90" s="18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4"/>
      <c r="AL90" s="18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8"/>
      <c r="R91" s="18"/>
      <c r="S91" s="18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4"/>
      <c r="AL91" s="18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4"/>
      <c r="AL173" s="18"/>
    </row>
    <row r="174" spans="1:57" ht="14.25" x14ac:dyDescent="0.2"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18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18"/>
    </row>
    <row r="176" spans="1:57" ht="14.25" x14ac:dyDescent="0.2">
      <c r="L176" s="18"/>
      <c r="M176" s="18"/>
      <c r="N176" s="18"/>
      <c r="O176" s="18"/>
      <c r="P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8"/>
    </row>
    <row r="177" spans="12:38" ht="14.25" x14ac:dyDescent="0.2">
      <c r="L177" s="18"/>
      <c r="M177" s="18"/>
      <c r="N177" s="18"/>
      <c r="O177" s="18"/>
      <c r="P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8"/>
    </row>
    <row r="178" spans="12:38" ht="14.25" x14ac:dyDescent="0.2">
      <c r="L178" s="18"/>
      <c r="M178" s="18"/>
      <c r="N178" s="18"/>
      <c r="O178" s="18"/>
      <c r="P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8"/>
    </row>
    <row r="179" spans="12:38" ht="14.25" x14ac:dyDescent="0.2">
      <c r="L179" s="18"/>
      <c r="M179" s="18"/>
      <c r="N179" s="18"/>
      <c r="O179" s="18"/>
      <c r="P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18"/>
      <c r="AL179" s="18"/>
    </row>
    <row r="180" spans="12:38" x14ac:dyDescent="0.25">
      <c r="R180" s="21"/>
      <c r="S180" s="21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</row>
    <row r="181" spans="12:38" x14ac:dyDescent="0.25">
      <c r="R181" s="21"/>
      <c r="S181" s="21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</row>
    <row r="182" spans="12:38" x14ac:dyDescent="0.25">
      <c r="R182" s="21"/>
      <c r="S182" s="21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</row>
    <row r="183" spans="12:38" x14ac:dyDescent="0.25">
      <c r="L183"/>
      <c r="M183"/>
      <c r="N183"/>
      <c r="O183"/>
      <c r="P183"/>
      <c r="R183" s="21"/>
      <c r="S183" s="21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/>
      <c r="AL183"/>
    </row>
    <row r="184" spans="12:38" x14ac:dyDescent="0.25">
      <c r="L184"/>
      <c r="M184"/>
      <c r="N184"/>
      <c r="O184"/>
      <c r="P184"/>
      <c r="R184" s="21"/>
      <c r="S184" s="21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/>
      <c r="AL184"/>
    </row>
    <row r="185" spans="12:38" x14ac:dyDescent="0.25">
      <c r="L185"/>
      <c r="M185"/>
      <c r="N185"/>
      <c r="O185"/>
      <c r="P185"/>
      <c r="R185" s="21"/>
      <c r="S185" s="21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/>
      <c r="AL185"/>
    </row>
    <row r="186" spans="12:38" x14ac:dyDescent="0.25">
      <c r="L186"/>
      <c r="M186"/>
      <c r="N186"/>
      <c r="O186"/>
      <c r="P186"/>
      <c r="R186" s="21"/>
      <c r="S186" s="21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ht="14.25" x14ac:dyDescent="0.2">
      <c r="L208"/>
      <c r="M208"/>
      <c r="N208"/>
      <c r="O208"/>
      <c r="P208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ht="14.25" x14ac:dyDescent="0.2">
      <c r="L209"/>
      <c r="M209"/>
      <c r="N209"/>
      <c r="O209"/>
      <c r="P209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ht="14.25" x14ac:dyDescent="0.2">
      <c r="L210"/>
      <c r="M210"/>
      <c r="N210"/>
      <c r="O210"/>
      <c r="P210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ht="14.25" x14ac:dyDescent="0.2">
      <c r="L211"/>
      <c r="M211"/>
      <c r="N211"/>
      <c r="O211"/>
      <c r="P21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</row>
    <row r="213" spans="12:38" x14ac:dyDescent="0.25"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</row>
    <row r="214" spans="12:38" x14ac:dyDescent="0.25"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</row>
    <row r="215" spans="12:38" x14ac:dyDescent="0.25"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</row>
    <row r="216" spans="12:38" x14ac:dyDescent="0.25"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</row>
    <row r="217" spans="12:38" x14ac:dyDescent="0.25"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</row>
    <row r="218" spans="12:38" x14ac:dyDescent="0.25"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</row>
    <row r="219" spans="12:38" x14ac:dyDescent="0.25"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</row>
    <row r="220" spans="12:38" x14ac:dyDescent="0.25"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</row>
    <row r="221" spans="12:38" x14ac:dyDescent="0.25"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</row>
    <row r="222" spans="12:38" x14ac:dyDescent="0.25"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</row>
    <row r="223" spans="12:38" x14ac:dyDescent="0.25"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</row>
    <row r="224" spans="12:38" x14ac:dyDescent="0.25"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</row>
    <row r="225" spans="20:35" x14ac:dyDescent="0.25"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</row>
    <row r="226" spans="20:35" x14ac:dyDescent="0.25"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</row>
    <row r="227" spans="20:35" x14ac:dyDescent="0.25"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</row>
    <row r="228" spans="20:35" x14ac:dyDescent="0.25"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2018-11-28T11:10:58Z</dcterms:modified>
</cp:coreProperties>
</file>