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5" i="2" l="1"/>
  <c r="G15" i="2"/>
  <c r="E15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H11" i="2"/>
  <c r="H15" i="2" s="1"/>
  <c r="H17" i="2" s="1"/>
  <c r="G11" i="2"/>
  <c r="F11" i="2"/>
  <c r="F15" i="2" s="1"/>
  <c r="F17" i="2" s="1"/>
  <c r="E11" i="2"/>
  <c r="O16" i="2" l="1"/>
  <c r="G17" i="2"/>
  <c r="M16" i="2"/>
  <c r="E17" i="2"/>
  <c r="L17" i="2" s="1"/>
  <c r="I17" i="2"/>
  <c r="N17" i="2"/>
  <c r="N16" i="2"/>
  <c r="L16" i="2"/>
  <c r="O17" i="2"/>
  <c r="M17" i="2" l="1"/>
</calcChain>
</file>

<file path=xl/sharedStrings.xml><?xml version="1.0" encoding="utf-8"?>
<sst xmlns="http://schemas.openxmlformats.org/spreadsheetml/2006/main" count="169" uniqueCount="66">
  <si>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</si>
  <si>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</si>
  <si>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</si>
  <si>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</si>
  <si>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</si>
  <si>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</si>
  <si>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</si>
  <si>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</si>
  <si>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</si>
  <si>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</si>
  <si>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</si>
  <si>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</si>
  <si>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</si>
  <si>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</si>
  <si>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</si>
  <si>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</si>
  <si>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</si>
  <si>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</si>
  <si>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</si>
  <si>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</si>
  <si>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</si>
  <si>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</si>
  <si>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</si>
  <si>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</si>
  <si>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</si>
  <si>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</si>
  <si>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</si>
  <si>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</si>
  <si>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</si>
  <si>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</si>
  <si>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</si>
  <si>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Varis</t>
  </si>
  <si>
    <t>IPV</t>
  </si>
  <si>
    <t>1968</t>
  </si>
  <si>
    <t>suomensarja</t>
  </si>
  <si>
    <t>4.</t>
  </si>
  <si>
    <t>SaarU</t>
  </si>
  <si>
    <t>Seurat</t>
  </si>
  <si>
    <t>IPV = Imatran Pallo-Veikot  (1955)</t>
  </si>
  <si>
    <t>SaarU = Saaren Urheiljat  (1950)</t>
  </si>
  <si>
    <t>----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</si>
  <si>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</si>
  <si>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</si>
  <si>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</si>
  <si>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</si>
  <si>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</si>
  <si>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</si>
  <si>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</si>
  <si>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</si>
  <si>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</si>
  <si>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</si>
  <si>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</si>
  <si>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</si>
  <si>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</si>
  <si>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</si>
  <si>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</si>
  <si>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</si>
  <si>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</si>
  <si>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</si>
  <si>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</si>
  <si>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IPV  2</t>
  </si>
  <si>
    <t>3.</t>
  </si>
  <si>
    <t>6.</t>
  </si>
  <si>
    <t>7.</t>
  </si>
  <si>
    <t>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</si>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</sst>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20" width="5.7109375" style="76" customWidth="1"/>
    <col min="21" max="21" width="8.7109375" style="76" customWidth="1"/>
    <col min="22" max="22" width="0.7109375" style="29" customWidth="1"/>
    <col min="23" max="27" width="5.7109375" style="76" customWidth="1"/>
    <col min="28" max="28" width="8.7109375" style="76" customWidth="1"/>
    <col min="29" max="29" width="0.7109375" style="29" customWidth="1"/>
    <col min="30" max="35" width="5.7109375" style="7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33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41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78"/>
      <c r="W2" s="22" t="s">
        <v>14</v>
      </c>
      <c r="X2" s="14"/>
      <c r="Y2" s="14"/>
      <c r="Z2" s="14"/>
      <c r="AA2" s="14"/>
      <c r="AB2" s="14"/>
      <c r="AC2" s="78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47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1987</v>
      </c>
      <c r="C4" s="25" t="s">
        <v>35</v>
      </c>
      <c r="D4" s="26" t="s">
        <v>32</v>
      </c>
      <c r="E4" s="25">
        <v>1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40</v>
      </c>
      <c r="O4" s="29"/>
      <c r="P4" s="25"/>
      <c r="Q4" s="25"/>
      <c r="R4" s="25"/>
      <c r="S4" s="25"/>
      <c r="T4" s="25"/>
      <c r="U4" s="25"/>
      <c r="V4" s="29"/>
      <c r="W4" s="63"/>
      <c r="X4" s="30"/>
      <c r="Y4" s="30"/>
      <c r="Z4" s="30"/>
      <c r="AA4" s="30"/>
      <c r="AB4" s="65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32">
        <v>1988</v>
      </c>
      <c r="C5" s="32" t="s">
        <v>61</v>
      </c>
      <c r="D5" s="33" t="s">
        <v>36</v>
      </c>
      <c r="E5" s="32"/>
      <c r="F5" s="34" t="s">
        <v>34</v>
      </c>
      <c r="G5" s="35"/>
      <c r="H5" s="32"/>
      <c r="I5" s="32"/>
      <c r="J5" s="32"/>
      <c r="K5" s="32"/>
      <c r="L5" s="32"/>
      <c r="M5" s="32"/>
      <c r="N5" s="36"/>
      <c r="O5" s="29"/>
      <c r="P5" s="25"/>
      <c r="Q5" s="25"/>
      <c r="R5" s="25"/>
      <c r="S5" s="25"/>
      <c r="T5" s="25"/>
      <c r="U5" s="25"/>
      <c r="V5" s="29"/>
      <c r="W5" s="63"/>
      <c r="X5" s="30"/>
      <c r="Y5" s="30"/>
      <c r="Z5" s="30"/>
      <c r="AA5" s="30"/>
      <c r="AB5" s="65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32">
        <v>1989</v>
      </c>
      <c r="C6" s="32" t="s">
        <v>64</v>
      </c>
      <c r="D6" s="33" t="s">
        <v>36</v>
      </c>
      <c r="E6" s="32"/>
      <c r="F6" s="34" t="s">
        <v>34</v>
      </c>
      <c r="G6" s="35"/>
      <c r="H6" s="32"/>
      <c r="I6" s="32"/>
      <c r="J6" s="32"/>
      <c r="K6" s="32"/>
      <c r="L6" s="32"/>
      <c r="M6" s="32"/>
      <c r="N6" s="36"/>
      <c r="O6" s="29"/>
      <c r="P6" s="25"/>
      <c r="Q6" s="25"/>
      <c r="R6" s="25"/>
      <c r="S6" s="25"/>
      <c r="T6" s="25"/>
      <c r="U6" s="25"/>
      <c r="V6" s="29"/>
      <c r="W6" s="63"/>
      <c r="X6" s="30"/>
      <c r="Y6" s="30"/>
      <c r="Z6" s="30"/>
      <c r="AA6" s="30"/>
      <c r="AB6" s="65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1990</v>
      </c>
      <c r="C7" s="32" t="s">
        <v>62</v>
      </c>
      <c r="D7" s="33" t="s">
        <v>36</v>
      </c>
      <c r="E7" s="32"/>
      <c r="F7" s="34" t="s">
        <v>34</v>
      </c>
      <c r="G7" s="35"/>
      <c r="H7" s="32"/>
      <c r="I7" s="32"/>
      <c r="J7" s="32"/>
      <c r="K7" s="32"/>
      <c r="L7" s="32"/>
      <c r="M7" s="32"/>
      <c r="N7" s="36"/>
      <c r="O7" s="29"/>
      <c r="P7" s="25"/>
      <c r="Q7" s="25"/>
      <c r="R7" s="25"/>
      <c r="S7" s="25"/>
      <c r="T7" s="25"/>
      <c r="U7" s="25"/>
      <c r="V7" s="29"/>
      <c r="W7" s="63"/>
      <c r="X7" s="30"/>
      <c r="Y7" s="30"/>
      <c r="Z7" s="30"/>
      <c r="AA7" s="30"/>
      <c r="AB7" s="65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2">
        <v>1991</v>
      </c>
      <c r="C8" s="32" t="s">
        <v>63</v>
      </c>
      <c r="D8" s="33" t="s">
        <v>36</v>
      </c>
      <c r="E8" s="32"/>
      <c r="F8" s="34" t="s">
        <v>34</v>
      </c>
      <c r="G8" s="35"/>
      <c r="H8" s="32"/>
      <c r="I8" s="32"/>
      <c r="J8" s="32"/>
      <c r="K8" s="32"/>
      <c r="L8" s="32"/>
      <c r="M8" s="32"/>
      <c r="N8" s="36"/>
      <c r="O8" s="29"/>
      <c r="P8" s="25"/>
      <c r="Q8" s="25"/>
      <c r="R8" s="25"/>
      <c r="S8" s="25"/>
      <c r="T8" s="25"/>
      <c r="U8" s="25"/>
      <c r="V8" s="29"/>
      <c r="W8" s="63"/>
      <c r="X8" s="30"/>
      <c r="Y8" s="30"/>
      <c r="Z8" s="30"/>
      <c r="AA8" s="30"/>
      <c r="AB8" s="65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1992</v>
      </c>
      <c r="C9" s="32" t="s">
        <v>35</v>
      </c>
      <c r="D9" s="33" t="s">
        <v>36</v>
      </c>
      <c r="E9" s="32"/>
      <c r="F9" s="34" t="s">
        <v>34</v>
      </c>
      <c r="G9" s="35"/>
      <c r="H9" s="32"/>
      <c r="I9" s="32"/>
      <c r="J9" s="32"/>
      <c r="K9" s="32"/>
      <c r="L9" s="32"/>
      <c r="M9" s="32"/>
      <c r="N9" s="36"/>
      <c r="O9" s="29"/>
      <c r="P9" s="25"/>
      <c r="Q9" s="25"/>
      <c r="R9" s="25"/>
      <c r="S9" s="25"/>
      <c r="T9" s="25"/>
      <c r="U9" s="25"/>
      <c r="V9" s="29"/>
      <c r="W9" s="63"/>
      <c r="X9" s="30"/>
      <c r="Y9" s="30"/>
      <c r="Z9" s="30"/>
      <c r="AA9" s="30"/>
      <c r="AB9" s="65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1993</v>
      </c>
      <c r="C10" s="32" t="s">
        <v>65</v>
      </c>
      <c r="D10" s="33" t="s">
        <v>36</v>
      </c>
      <c r="E10" s="32"/>
      <c r="F10" s="34" t="s">
        <v>34</v>
      </c>
      <c r="G10" s="35"/>
      <c r="H10" s="32"/>
      <c r="I10" s="32"/>
      <c r="J10" s="32"/>
      <c r="K10" s="32"/>
      <c r="L10" s="32"/>
      <c r="M10" s="32"/>
      <c r="N10" s="36"/>
      <c r="O10" s="29"/>
      <c r="P10" s="25"/>
      <c r="Q10" s="25"/>
      <c r="R10" s="25"/>
      <c r="S10" s="25"/>
      <c r="T10" s="25"/>
      <c r="U10" s="25"/>
      <c r="V10" s="29"/>
      <c r="W10" s="63"/>
      <c r="X10" s="30"/>
      <c r="Y10" s="30"/>
      <c r="Z10" s="30"/>
      <c r="AA10" s="30"/>
      <c r="AB10" s="65"/>
      <c r="AC10" s="29"/>
      <c r="AD10" s="25"/>
      <c r="AE10" s="25"/>
      <c r="AF10" s="25"/>
      <c r="AG10" s="25"/>
      <c r="AH10" s="25"/>
      <c r="AI10" s="25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37" t="s">
        <v>40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79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79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8" t="s">
        <v>2</v>
      </c>
      <c r="C12" s="31"/>
      <c r="D12" s="39">
        <v>0.33333333333333331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0"/>
      <c r="AJ12" s="9"/>
    </row>
    <row r="13" spans="1:36" ht="15" customHeight="1" x14ac:dyDescent="0.25">
      <c r="A13" s="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P13" s="40"/>
      <c r="Q13" s="43"/>
      <c r="R13" s="40"/>
      <c r="S13" s="40"/>
      <c r="T13" s="40"/>
      <c r="U13" s="40"/>
      <c r="W13" s="40"/>
      <c r="X13" s="40"/>
      <c r="Y13" s="40"/>
      <c r="Z13" s="40"/>
      <c r="AA13" s="40"/>
      <c r="AB13" s="40"/>
      <c r="AD13" s="40"/>
      <c r="AE13" s="40"/>
      <c r="AF13" s="40"/>
      <c r="AG13" s="40"/>
      <c r="AH13" s="40"/>
      <c r="AI13" s="40"/>
      <c r="AJ13" s="9"/>
    </row>
    <row r="14" spans="1:36" ht="15" customHeight="1" x14ac:dyDescent="0.25">
      <c r="A14" s="9"/>
      <c r="B14" s="22" t="s">
        <v>42</v>
      </c>
      <c r="C14" s="44"/>
      <c r="D14" s="44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15</v>
      </c>
      <c r="J14" s="40"/>
      <c r="K14" s="18" t="s">
        <v>24</v>
      </c>
      <c r="L14" s="18" t="s">
        <v>25</v>
      </c>
      <c r="M14" s="18" t="s">
        <v>26</v>
      </c>
      <c r="N14" s="18" t="s">
        <v>20</v>
      </c>
      <c r="O14" s="24"/>
      <c r="P14" s="45" t="s">
        <v>27</v>
      </c>
      <c r="Q14" s="12"/>
      <c r="R14" s="12"/>
      <c r="S14" s="12"/>
      <c r="T14" s="46"/>
      <c r="U14" s="46"/>
      <c r="V14" s="46"/>
      <c r="W14" s="46"/>
      <c r="X14" s="46"/>
      <c r="Y14" s="46"/>
      <c r="Z14" s="46"/>
      <c r="AA14" s="12"/>
      <c r="AB14" s="46"/>
      <c r="AC14" s="12"/>
      <c r="AD14" s="12"/>
      <c r="AE14" s="12"/>
      <c r="AF14" s="12"/>
      <c r="AG14" s="12"/>
      <c r="AH14" s="12"/>
      <c r="AI14" s="47"/>
      <c r="AJ14" s="9"/>
    </row>
    <row r="15" spans="1:36" ht="15" customHeight="1" x14ac:dyDescent="0.2">
      <c r="A15" s="9"/>
      <c r="B15" s="45" t="s">
        <v>11</v>
      </c>
      <c r="C15" s="12"/>
      <c r="D15" s="47"/>
      <c r="E15" s="25">
        <v>1</v>
      </c>
      <c r="F15" s="25">
        <v>0</v>
      </c>
      <c r="G15" s="25">
        <v>0</v>
      </c>
      <c r="H15" s="25">
        <v>0</v>
      </c>
      <c r="I15" s="25">
        <v>0</v>
      </c>
      <c r="J15" s="40"/>
      <c r="K15" s="48">
        <v>0</v>
      </c>
      <c r="L15" s="48">
        <v>0</v>
      </c>
      <c r="M15" s="48">
        <v>0</v>
      </c>
      <c r="N15" s="28" t="s">
        <v>40</v>
      </c>
      <c r="O15" s="24"/>
      <c r="P15" s="49" t="s">
        <v>9</v>
      </c>
      <c r="Q15" s="50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80"/>
      <c r="AD15" s="81"/>
      <c r="AE15" s="51"/>
      <c r="AF15" s="51"/>
      <c r="AG15" s="51"/>
      <c r="AH15" s="51"/>
      <c r="AI15" s="82"/>
      <c r="AJ15" s="9"/>
    </row>
    <row r="16" spans="1:36" ht="15" customHeight="1" x14ac:dyDescent="0.2">
      <c r="A16" s="9"/>
      <c r="B16" s="52" t="s">
        <v>13</v>
      </c>
      <c r="C16" s="53"/>
      <c r="D16" s="54"/>
      <c r="E16" s="25"/>
      <c r="F16" s="25"/>
      <c r="G16" s="25"/>
      <c r="H16" s="25"/>
      <c r="I16" s="25"/>
      <c r="J16" s="40"/>
      <c r="K16" s="48"/>
      <c r="L16" s="48"/>
      <c r="M16" s="48"/>
      <c r="N16" s="55"/>
      <c r="O16" s="24"/>
      <c r="P16" s="56" t="s">
        <v>45</v>
      </c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9"/>
      <c r="AI16" s="83"/>
      <c r="AJ16" s="9"/>
    </row>
    <row r="17" spans="1:35" ht="15" customHeight="1" x14ac:dyDescent="0.2">
      <c r="A17" s="9"/>
      <c r="B17" s="60" t="s">
        <v>14</v>
      </c>
      <c r="C17" s="61"/>
      <c r="D17" s="62"/>
      <c r="E17" s="63"/>
      <c r="F17" s="63"/>
      <c r="G17" s="63"/>
      <c r="H17" s="63"/>
      <c r="I17" s="63"/>
      <c r="J17" s="40"/>
      <c r="K17" s="64"/>
      <c r="L17" s="64"/>
      <c r="M17" s="64"/>
      <c r="N17" s="65"/>
      <c r="O17" s="24"/>
      <c r="P17" s="56" t="s">
        <v>46</v>
      </c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84"/>
      <c r="AF17" s="58"/>
      <c r="AG17" s="58"/>
      <c r="AH17" s="58"/>
      <c r="AI17" s="83"/>
    </row>
    <row r="18" spans="1:35" ht="15" customHeight="1" x14ac:dyDescent="0.2">
      <c r="A18" s="9"/>
      <c r="B18" s="66" t="s">
        <v>23</v>
      </c>
      <c r="C18" s="67"/>
      <c r="D18" s="68"/>
      <c r="E18" s="18">
        <v>1</v>
      </c>
      <c r="F18" s="18">
        <v>0</v>
      </c>
      <c r="G18" s="18">
        <v>0</v>
      </c>
      <c r="H18" s="18">
        <v>0</v>
      </c>
      <c r="I18" s="18">
        <v>0</v>
      </c>
      <c r="J18" s="40"/>
      <c r="K18" s="69">
        <v>0</v>
      </c>
      <c r="L18" s="69">
        <v>0</v>
      </c>
      <c r="M18" s="69">
        <v>0</v>
      </c>
      <c r="N18" s="37" t="s">
        <v>40</v>
      </c>
      <c r="O18" s="24"/>
      <c r="P18" s="70" t="s">
        <v>10</v>
      </c>
      <c r="Q18" s="71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85"/>
      <c r="AE18" s="72"/>
      <c r="AF18" s="73"/>
      <c r="AG18" s="72"/>
      <c r="AH18" s="73"/>
      <c r="AI18" s="86"/>
    </row>
    <row r="19" spans="1:35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0"/>
      <c r="K19" s="42"/>
      <c r="L19" s="42"/>
      <c r="M19" s="42"/>
      <c r="N19" s="41"/>
      <c r="O19" s="24"/>
      <c r="P19" s="40"/>
      <c r="Q19" s="43"/>
      <c r="R19" s="40"/>
      <c r="S19" s="40"/>
      <c r="T19" s="24"/>
      <c r="U19" s="24"/>
      <c r="V19" s="24"/>
      <c r="W19" s="24"/>
      <c r="X19" s="74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 t="s">
        <v>37</v>
      </c>
      <c r="C20" s="40"/>
      <c r="D20" s="40" t="s">
        <v>38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24"/>
      <c r="P20" s="40"/>
      <c r="Q20" s="43"/>
      <c r="R20" s="40"/>
      <c r="S20" s="40"/>
      <c r="T20" s="24"/>
      <c r="U20" s="24"/>
      <c r="V20" s="24"/>
      <c r="W20" s="24"/>
      <c r="X20" s="74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40" t="s">
        <v>39</v>
      </c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24"/>
      <c r="P21" s="40"/>
      <c r="Q21" s="43"/>
      <c r="R21" s="40"/>
      <c r="S21" s="40"/>
      <c r="T21" s="24"/>
      <c r="U21" s="24"/>
      <c r="V21" s="24"/>
      <c r="W21" s="24"/>
      <c r="X21" s="74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24"/>
      <c r="P22" s="40"/>
      <c r="Q22" s="43"/>
      <c r="R22" s="40"/>
      <c r="S22" s="40"/>
      <c r="T22" s="24"/>
      <c r="U22" s="24"/>
      <c r="V22" s="24"/>
      <c r="W22" s="24"/>
      <c r="X22" s="74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4"/>
      <c r="P23" s="40"/>
      <c r="Q23" s="43"/>
      <c r="R23" s="40"/>
      <c r="S23" s="40"/>
      <c r="T23" s="24"/>
      <c r="U23" s="24"/>
      <c r="V23" s="24"/>
      <c r="W23" s="24"/>
      <c r="X23" s="74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4"/>
      <c r="P24" s="40"/>
      <c r="Q24" s="43"/>
      <c r="R24" s="40"/>
      <c r="S24" s="40"/>
      <c r="T24" s="24"/>
      <c r="U24" s="24"/>
      <c r="V24" s="24"/>
      <c r="W24" s="24"/>
      <c r="X24" s="74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4"/>
      <c r="P25" s="40"/>
      <c r="Q25" s="43"/>
      <c r="R25" s="40"/>
      <c r="S25" s="40"/>
      <c r="T25" s="24"/>
      <c r="U25" s="24"/>
      <c r="V25" s="24"/>
      <c r="W25" s="24"/>
      <c r="X25" s="74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5" ht="15" customHeight="1" x14ac:dyDescent="0.25">
      <c r="A26" s="9"/>
      <c r="B26" s="40"/>
      <c r="C26" s="1"/>
      <c r="D26" s="1"/>
      <c r="E26" s="40"/>
      <c r="F26" s="40"/>
      <c r="G26" s="40"/>
      <c r="H26" s="40"/>
      <c r="I26" s="40"/>
      <c r="J26" s="40"/>
      <c r="K26" s="40"/>
      <c r="L26" s="40"/>
      <c r="M26" s="75"/>
      <c r="N26" s="75"/>
      <c r="O26" s="24"/>
      <c r="P26" s="40"/>
      <c r="Q26" s="43"/>
      <c r="R26" s="40"/>
      <c r="S26" s="40"/>
      <c r="T26" s="24"/>
      <c r="U26" s="24"/>
      <c r="V26" s="24"/>
      <c r="W26" s="24"/>
      <c r="X26" s="74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4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4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4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4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4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74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74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40"/>
      <c r="T34" s="24"/>
      <c r="U34" s="24"/>
      <c r="V34" s="24"/>
      <c r="W34" s="24"/>
      <c r="X34" s="74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74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74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4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4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4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4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4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4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4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4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4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4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4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4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4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4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4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4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4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4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4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4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4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4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4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4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4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4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4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4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4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4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4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4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4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4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4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4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4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4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4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4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4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4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4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4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4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4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4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4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4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4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4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4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4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4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4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4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4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4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4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4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4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4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4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4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4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4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4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4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4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4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4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4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4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4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4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4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4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4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4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4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4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4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4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4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4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4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4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4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4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4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4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4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4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4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4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4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4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4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4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4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4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4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4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4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4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4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4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4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4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31</v>
      </c>
      <c r="C1" s="3"/>
      <c r="D1" s="4"/>
      <c r="E1" s="5" t="s">
        <v>33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9" t="s">
        <v>48</v>
      </c>
      <c r="C2" s="90"/>
      <c r="D2" s="91"/>
      <c r="E2" s="13" t="s">
        <v>11</v>
      </c>
      <c r="F2" s="14"/>
      <c r="G2" s="14"/>
      <c r="H2" s="14"/>
      <c r="I2" s="20"/>
      <c r="J2" s="15"/>
      <c r="K2" s="78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2" t="s">
        <v>51</v>
      </c>
      <c r="Y2" s="93"/>
      <c r="Z2" s="94"/>
      <c r="AA2" s="13" t="s">
        <v>11</v>
      </c>
      <c r="AB2" s="14"/>
      <c r="AC2" s="14"/>
      <c r="AD2" s="14"/>
      <c r="AE2" s="20"/>
      <c r="AF2" s="15"/>
      <c r="AG2" s="78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9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5"/>
      <c r="L3" s="18" t="s">
        <v>5</v>
      </c>
      <c r="M3" s="18" t="s">
        <v>6</v>
      </c>
      <c r="N3" s="18" t="s">
        <v>53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5"/>
      <c r="AH3" s="18" t="s">
        <v>5</v>
      </c>
      <c r="AI3" s="18" t="s">
        <v>6</v>
      </c>
      <c r="AJ3" s="18" t="s">
        <v>53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1"/>
      <c r="D4" s="38"/>
      <c r="E4" s="25"/>
      <c r="F4" s="25"/>
      <c r="G4" s="25"/>
      <c r="H4" s="27"/>
      <c r="I4" s="25"/>
      <c r="J4" s="96"/>
      <c r="K4" s="29"/>
      <c r="L4" s="97"/>
      <c r="M4" s="18"/>
      <c r="N4" s="18"/>
      <c r="O4" s="18"/>
      <c r="P4" s="24"/>
      <c r="Q4" s="25"/>
      <c r="R4" s="25"/>
      <c r="S4" s="27"/>
      <c r="T4" s="25"/>
      <c r="U4" s="25"/>
      <c r="V4" s="98"/>
      <c r="W4" s="29"/>
      <c r="X4" s="25">
        <v>1986</v>
      </c>
      <c r="Y4" s="25" t="s">
        <v>59</v>
      </c>
      <c r="Z4" s="2" t="s">
        <v>60</v>
      </c>
      <c r="AA4" s="25">
        <v>22</v>
      </c>
      <c r="AB4" s="25">
        <v>0</v>
      </c>
      <c r="AC4" s="25">
        <v>12</v>
      </c>
      <c r="AD4" s="25">
        <v>14</v>
      </c>
      <c r="AE4" s="25"/>
      <c r="AF4" s="55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9"/>
      <c r="AS4" s="10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1"/>
      <c r="D5" s="38"/>
      <c r="E5" s="25"/>
      <c r="F5" s="25"/>
      <c r="G5" s="25"/>
      <c r="H5" s="27"/>
      <c r="I5" s="25"/>
      <c r="J5" s="96"/>
      <c r="K5" s="29"/>
      <c r="L5" s="97"/>
      <c r="M5" s="18"/>
      <c r="N5" s="18"/>
      <c r="O5" s="18"/>
      <c r="P5" s="24"/>
      <c r="Q5" s="25"/>
      <c r="R5" s="25"/>
      <c r="S5" s="27"/>
      <c r="T5" s="25"/>
      <c r="U5" s="25"/>
      <c r="V5" s="98"/>
      <c r="W5" s="29"/>
      <c r="X5" s="25"/>
      <c r="Y5" s="25"/>
      <c r="Z5" s="2"/>
      <c r="AA5" s="25"/>
      <c r="AB5" s="25"/>
      <c r="AC5" s="25"/>
      <c r="AD5" s="25"/>
      <c r="AE5" s="25"/>
      <c r="AF5" s="55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9"/>
      <c r="AS5" s="10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1"/>
      <c r="D6" s="38"/>
      <c r="E6" s="25"/>
      <c r="F6" s="25"/>
      <c r="G6" s="25"/>
      <c r="H6" s="27"/>
      <c r="I6" s="25"/>
      <c r="J6" s="96"/>
      <c r="K6" s="29"/>
      <c r="L6" s="97"/>
      <c r="M6" s="18"/>
      <c r="N6" s="18"/>
      <c r="O6" s="18"/>
      <c r="P6" s="24"/>
      <c r="Q6" s="25"/>
      <c r="R6" s="25"/>
      <c r="S6" s="27"/>
      <c r="T6" s="25"/>
      <c r="U6" s="25"/>
      <c r="V6" s="98"/>
      <c r="W6" s="29"/>
      <c r="X6" s="25">
        <v>1988</v>
      </c>
      <c r="Y6" s="25" t="s">
        <v>61</v>
      </c>
      <c r="Z6" s="2" t="s">
        <v>36</v>
      </c>
      <c r="AA6" s="25">
        <v>19</v>
      </c>
      <c r="AB6" s="25">
        <v>1</v>
      </c>
      <c r="AC6" s="25">
        <v>10</v>
      </c>
      <c r="AD6" s="25">
        <v>16</v>
      </c>
      <c r="AE6" s="25"/>
      <c r="AF6" s="55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9"/>
      <c r="AS6" s="10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1"/>
      <c r="D7" s="38"/>
      <c r="E7" s="25"/>
      <c r="F7" s="25"/>
      <c r="G7" s="25"/>
      <c r="H7" s="27"/>
      <c r="I7" s="25"/>
      <c r="J7" s="96"/>
      <c r="K7" s="29"/>
      <c r="L7" s="97"/>
      <c r="M7" s="18"/>
      <c r="N7" s="18"/>
      <c r="O7" s="18"/>
      <c r="P7" s="24"/>
      <c r="Q7" s="25"/>
      <c r="R7" s="25"/>
      <c r="S7" s="27"/>
      <c r="T7" s="25"/>
      <c r="U7" s="25"/>
      <c r="V7" s="98"/>
      <c r="W7" s="29"/>
      <c r="X7" s="25">
        <v>1989</v>
      </c>
      <c r="Y7" s="25" t="s">
        <v>64</v>
      </c>
      <c r="Z7" s="2" t="s">
        <v>36</v>
      </c>
      <c r="AA7" s="25"/>
      <c r="AB7" s="25"/>
      <c r="AC7" s="25"/>
      <c r="AD7" s="25"/>
      <c r="AE7" s="25"/>
      <c r="AF7" s="55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9"/>
      <c r="AS7" s="10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5"/>
      <c r="C8" s="31"/>
      <c r="D8" s="38"/>
      <c r="E8" s="25"/>
      <c r="F8" s="25"/>
      <c r="G8" s="25"/>
      <c r="H8" s="27"/>
      <c r="I8" s="25"/>
      <c r="J8" s="96"/>
      <c r="K8" s="29"/>
      <c r="L8" s="97"/>
      <c r="M8" s="18"/>
      <c r="N8" s="18"/>
      <c r="O8" s="18"/>
      <c r="P8" s="24"/>
      <c r="Q8" s="25"/>
      <c r="R8" s="25"/>
      <c r="S8" s="27"/>
      <c r="T8" s="25"/>
      <c r="U8" s="25"/>
      <c r="V8" s="98"/>
      <c r="W8" s="29"/>
      <c r="X8" s="25">
        <v>1990</v>
      </c>
      <c r="Y8" s="25" t="s">
        <v>62</v>
      </c>
      <c r="Z8" s="26" t="s">
        <v>36</v>
      </c>
      <c r="AA8" s="25">
        <v>22</v>
      </c>
      <c r="AB8" s="25">
        <v>1</v>
      </c>
      <c r="AC8" s="25">
        <v>8</v>
      </c>
      <c r="AD8" s="25">
        <v>18</v>
      </c>
      <c r="AE8" s="25"/>
      <c r="AF8" s="55"/>
      <c r="AG8" s="24"/>
      <c r="AH8" s="16"/>
      <c r="AI8" s="18"/>
      <c r="AJ8" s="18"/>
      <c r="AK8" s="18"/>
      <c r="AL8" s="24"/>
      <c r="AM8" s="25"/>
      <c r="AN8" s="25"/>
      <c r="AO8" s="25"/>
      <c r="AP8" s="25"/>
      <c r="AQ8" s="25"/>
      <c r="AR8" s="99"/>
      <c r="AS8" s="10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5"/>
      <c r="C9" s="31"/>
      <c r="D9" s="38"/>
      <c r="E9" s="25"/>
      <c r="F9" s="25"/>
      <c r="G9" s="25"/>
      <c r="H9" s="27"/>
      <c r="I9" s="25"/>
      <c r="J9" s="96"/>
      <c r="K9" s="29"/>
      <c r="L9" s="97"/>
      <c r="M9" s="18"/>
      <c r="N9" s="18"/>
      <c r="O9" s="18"/>
      <c r="P9" s="24"/>
      <c r="Q9" s="25"/>
      <c r="R9" s="25"/>
      <c r="S9" s="27"/>
      <c r="T9" s="25"/>
      <c r="U9" s="25"/>
      <c r="V9" s="98"/>
      <c r="W9" s="29"/>
      <c r="X9" s="25">
        <v>1991</v>
      </c>
      <c r="Y9" s="25" t="s">
        <v>63</v>
      </c>
      <c r="Z9" s="26" t="s">
        <v>36</v>
      </c>
      <c r="AA9" s="25">
        <v>22</v>
      </c>
      <c r="AB9" s="25">
        <v>5</v>
      </c>
      <c r="AC9" s="25">
        <v>32</v>
      </c>
      <c r="AD9" s="25">
        <v>17</v>
      </c>
      <c r="AE9" s="25"/>
      <c r="AF9" s="55"/>
      <c r="AG9" s="24"/>
      <c r="AH9" s="25" t="s">
        <v>61</v>
      </c>
      <c r="AI9" s="18"/>
      <c r="AJ9" s="18"/>
      <c r="AK9" s="18"/>
      <c r="AL9" s="24"/>
      <c r="AM9" s="25"/>
      <c r="AN9" s="25"/>
      <c r="AO9" s="25"/>
      <c r="AP9" s="25"/>
      <c r="AQ9" s="25"/>
      <c r="AR9" s="99"/>
      <c r="AS9" s="10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5"/>
      <c r="C10" s="31"/>
      <c r="D10" s="38"/>
      <c r="E10" s="25"/>
      <c r="F10" s="25"/>
      <c r="G10" s="25"/>
      <c r="H10" s="27"/>
      <c r="I10" s="25"/>
      <c r="J10" s="96"/>
      <c r="K10" s="29"/>
      <c r="L10" s="97"/>
      <c r="M10" s="18"/>
      <c r="N10" s="18"/>
      <c r="O10" s="18"/>
      <c r="P10" s="24"/>
      <c r="Q10" s="25"/>
      <c r="R10" s="25"/>
      <c r="S10" s="27"/>
      <c r="T10" s="25"/>
      <c r="U10" s="25"/>
      <c r="V10" s="98"/>
      <c r="W10" s="29"/>
      <c r="X10" s="25">
        <v>1992</v>
      </c>
      <c r="Y10" s="25" t="s">
        <v>35</v>
      </c>
      <c r="Z10" s="26" t="s">
        <v>36</v>
      </c>
      <c r="AA10" s="25">
        <v>22</v>
      </c>
      <c r="AB10" s="25">
        <v>2</v>
      </c>
      <c r="AC10" s="25">
        <v>29</v>
      </c>
      <c r="AD10" s="25">
        <v>24</v>
      </c>
      <c r="AE10" s="25"/>
      <c r="AF10" s="55"/>
      <c r="AG10" s="24"/>
      <c r="AH10" s="16"/>
      <c r="AI10" s="18"/>
      <c r="AJ10" s="18"/>
      <c r="AK10" s="18"/>
      <c r="AL10" s="24"/>
      <c r="AM10" s="25"/>
      <c r="AN10" s="25"/>
      <c r="AO10" s="25"/>
      <c r="AP10" s="25"/>
      <c r="AQ10" s="25"/>
      <c r="AR10" s="99"/>
      <c r="AS10" s="10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01" t="s">
        <v>54</v>
      </c>
      <c r="C11" s="102"/>
      <c r="D11" s="103"/>
      <c r="E11" s="104">
        <f>SUM(E4:E10)</f>
        <v>0</v>
      </c>
      <c r="F11" s="104">
        <f>SUM(F4:F10)</f>
        <v>0</v>
      </c>
      <c r="G11" s="104">
        <f>SUM(G4:G10)</f>
        <v>0</v>
      </c>
      <c r="H11" s="104">
        <f>SUM(H4:H10)</f>
        <v>0</v>
      </c>
      <c r="I11" s="104">
        <f>SUM(I4:I10)</f>
        <v>0</v>
      </c>
      <c r="J11" s="105">
        <v>0</v>
      </c>
      <c r="K11" s="78">
        <f>SUM(K4:K10)</f>
        <v>0</v>
      </c>
      <c r="L11" s="22"/>
      <c r="M11" s="20"/>
      <c r="N11" s="106"/>
      <c r="O11" s="107"/>
      <c r="P11" s="24"/>
      <c r="Q11" s="104">
        <f>SUM(Q4:Q10)</f>
        <v>0</v>
      </c>
      <c r="R11" s="104">
        <f>SUM(R4:R10)</f>
        <v>0</v>
      </c>
      <c r="S11" s="104">
        <f>SUM(S4:S10)</f>
        <v>0</v>
      </c>
      <c r="T11" s="104">
        <f>SUM(T4:T10)</f>
        <v>0</v>
      </c>
      <c r="U11" s="104">
        <f>SUM(U4:U10)</f>
        <v>0</v>
      </c>
      <c r="V11" s="79">
        <v>0</v>
      </c>
      <c r="W11" s="78">
        <f>SUM(W4:W10)</f>
        <v>0</v>
      </c>
      <c r="X11" s="16" t="s">
        <v>54</v>
      </c>
      <c r="Y11" s="17"/>
      <c r="Z11" s="15"/>
      <c r="AA11" s="104">
        <f>SUM(AA4:AA10)</f>
        <v>107</v>
      </c>
      <c r="AB11" s="104">
        <f>SUM(AB4:AB10)</f>
        <v>9</v>
      </c>
      <c r="AC11" s="104">
        <f>SUM(AC4:AC10)</f>
        <v>91</v>
      </c>
      <c r="AD11" s="104">
        <f>SUM(AD4:AD10)</f>
        <v>89</v>
      </c>
      <c r="AE11" s="104">
        <f>SUM(AE4:AE10)</f>
        <v>0</v>
      </c>
      <c r="AF11" s="105">
        <v>0</v>
      </c>
      <c r="AG11" s="78">
        <f>SUM(AG4:AG10)</f>
        <v>0</v>
      </c>
      <c r="AH11" s="22"/>
      <c r="AI11" s="20"/>
      <c r="AJ11" s="106"/>
      <c r="AK11" s="107"/>
      <c r="AL11" s="24"/>
      <c r="AM11" s="104">
        <f>SUM(AM4:AM10)</f>
        <v>0</v>
      </c>
      <c r="AN11" s="104">
        <f>SUM(AN4:AN10)</f>
        <v>0</v>
      </c>
      <c r="AO11" s="104">
        <f>SUM(AO4:AO10)</f>
        <v>0</v>
      </c>
      <c r="AP11" s="104">
        <f>SUM(AP4:AP10)</f>
        <v>0</v>
      </c>
      <c r="AQ11" s="104">
        <f>SUM(AQ4:AQ10)</f>
        <v>0</v>
      </c>
      <c r="AR11" s="105">
        <v>0</v>
      </c>
      <c r="AS11" s="95">
        <f>SUM(AS4:AS10)</f>
        <v>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29"/>
      <c r="L12" s="24"/>
      <c r="M12" s="24"/>
      <c r="N12" s="24"/>
      <c r="O12" s="24"/>
      <c r="P12" s="40"/>
      <c r="Q12" s="40"/>
      <c r="R12" s="43"/>
      <c r="S12" s="40"/>
      <c r="T12" s="40"/>
      <c r="U12" s="24"/>
      <c r="V12" s="24"/>
      <c r="W12" s="29"/>
      <c r="X12" s="40"/>
      <c r="Y12" s="40"/>
      <c r="Z12" s="40"/>
      <c r="AA12" s="40"/>
      <c r="AB12" s="40"/>
      <c r="AC12" s="40"/>
      <c r="AD12" s="40"/>
      <c r="AE12" s="40"/>
      <c r="AF12" s="41"/>
      <c r="AG12" s="29"/>
      <c r="AH12" s="24"/>
      <c r="AI12" s="24"/>
      <c r="AJ12" s="24"/>
      <c r="AK12" s="24"/>
      <c r="AL12" s="40"/>
      <c r="AM12" s="40"/>
      <c r="AN12" s="43"/>
      <c r="AO12" s="40"/>
      <c r="AP12" s="40"/>
      <c r="AQ12" s="24"/>
      <c r="AR12" s="24"/>
      <c r="AS12" s="29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08" t="s">
        <v>55</v>
      </c>
      <c r="C13" s="109"/>
      <c r="D13" s="11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4"/>
      <c r="L13" s="18" t="s">
        <v>24</v>
      </c>
      <c r="M13" s="18" t="s">
        <v>25</v>
      </c>
      <c r="N13" s="18" t="s">
        <v>56</v>
      </c>
      <c r="O13" s="18" t="s">
        <v>57</v>
      </c>
      <c r="Q13" s="43"/>
      <c r="R13" s="43" t="s">
        <v>37</v>
      </c>
      <c r="S13" s="43"/>
      <c r="T13" s="40" t="s">
        <v>38</v>
      </c>
      <c r="U13" s="24"/>
      <c r="V13" s="29"/>
      <c r="W13" s="29"/>
      <c r="X13" s="112"/>
      <c r="Y13" s="112"/>
      <c r="Z13" s="112"/>
      <c r="AA13" s="112"/>
      <c r="AB13" s="112"/>
      <c r="AC13" s="43"/>
      <c r="AD13" s="43"/>
      <c r="AE13" s="43"/>
      <c r="AF13" s="40"/>
      <c r="AG13" s="40"/>
      <c r="AH13" s="40"/>
      <c r="AI13" s="40"/>
      <c r="AJ13" s="40"/>
      <c r="AK13" s="40"/>
      <c r="AM13" s="29"/>
      <c r="AN13" s="112"/>
      <c r="AO13" s="112"/>
      <c r="AP13" s="112"/>
      <c r="AQ13" s="112"/>
      <c r="AR13" s="112"/>
      <c r="AS13" s="112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5" t="s">
        <v>58</v>
      </c>
      <c r="C14" s="12"/>
      <c r="D14" s="47"/>
      <c r="E14" s="113">
        <v>1</v>
      </c>
      <c r="F14" s="113">
        <v>0</v>
      </c>
      <c r="G14" s="113">
        <v>0</v>
      </c>
      <c r="H14" s="113">
        <v>0</v>
      </c>
      <c r="I14" s="113">
        <v>0</v>
      </c>
      <c r="J14" s="114">
        <v>0</v>
      </c>
      <c r="K14" s="40" t="e">
        <f>PRODUCT(I14/J14)</f>
        <v>#DIV/0!</v>
      </c>
      <c r="L14" s="115">
        <v>0</v>
      </c>
      <c r="M14" s="115">
        <v>0</v>
      </c>
      <c r="N14" s="115">
        <v>0</v>
      </c>
      <c r="O14" s="115">
        <v>0</v>
      </c>
      <c r="Q14" s="43"/>
      <c r="R14" s="43"/>
      <c r="S14" s="43"/>
      <c r="T14" s="40" t="s">
        <v>39</v>
      </c>
      <c r="U14" s="40"/>
      <c r="V14" s="40"/>
      <c r="W14" s="40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3"/>
      <c r="AO14" s="43"/>
      <c r="AP14" s="43"/>
      <c r="AQ14" s="43"/>
      <c r="AR14" s="4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6" t="s">
        <v>48</v>
      </c>
      <c r="C15" s="117"/>
      <c r="D15" s="118"/>
      <c r="E15" s="113">
        <f>PRODUCT(E11+Q11)</f>
        <v>0</v>
      </c>
      <c r="F15" s="113">
        <f>PRODUCT(F11+R11)</f>
        <v>0</v>
      </c>
      <c r="G15" s="113">
        <f>PRODUCT(G11+S11)</f>
        <v>0</v>
      </c>
      <c r="H15" s="113">
        <f>PRODUCT(H11+T11)</f>
        <v>0</v>
      </c>
      <c r="I15" s="113">
        <f>PRODUCT(I11+U11)</f>
        <v>0</v>
      </c>
      <c r="J15" s="114">
        <v>0</v>
      </c>
      <c r="K15" s="40">
        <f>PRODUCT(K11+W11)</f>
        <v>0</v>
      </c>
      <c r="L15" s="115">
        <v>0</v>
      </c>
      <c r="M15" s="115">
        <v>0</v>
      </c>
      <c r="N15" s="115">
        <v>0</v>
      </c>
      <c r="O15" s="115">
        <v>0</v>
      </c>
      <c r="Q15" s="43"/>
      <c r="R15" s="43"/>
      <c r="S15" s="43"/>
      <c r="T15" s="111"/>
      <c r="U15" s="40"/>
      <c r="V15" s="40"/>
      <c r="W15" s="40"/>
      <c r="X15" s="40"/>
      <c r="Y15" s="40"/>
      <c r="Z15" s="40"/>
      <c r="AA15" s="40"/>
      <c r="AB15" s="40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34" t="s">
        <v>51</v>
      </c>
      <c r="C16" s="119"/>
      <c r="D16" s="35"/>
      <c r="E16" s="113">
        <f>PRODUCT(AA11+AM11)</f>
        <v>107</v>
      </c>
      <c r="F16" s="113">
        <f>PRODUCT(AB11+AN11)</f>
        <v>9</v>
      </c>
      <c r="G16" s="113">
        <f>PRODUCT(AC11+AO11)</f>
        <v>91</v>
      </c>
      <c r="H16" s="113">
        <f>PRODUCT(AD11+AP11)</f>
        <v>89</v>
      </c>
      <c r="I16" s="113">
        <f>PRODUCT(AE11+AQ11)</f>
        <v>0</v>
      </c>
      <c r="J16" s="114">
        <v>0</v>
      </c>
      <c r="K16" s="24">
        <f>PRODUCT(AG11+AS11)</f>
        <v>0</v>
      </c>
      <c r="L16" s="115">
        <f>PRODUCT((F16+G16)/E16)</f>
        <v>0.93457943925233644</v>
      </c>
      <c r="M16" s="115">
        <f>PRODUCT(H16/E16)</f>
        <v>0.83177570093457942</v>
      </c>
      <c r="N16" s="115">
        <f>PRODUCT((F16+G16+H16)/E16)</f>
        <v>1.766355140186916</v>
      </c>
      <c r="O16" s="115">
        <f>PRODUCT(I16/E16)</f>
        <v>0</v>
      </c>
      <c r="Q16" s="43"/>
      <c r="R16" s="43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3"/>
      <c r="AK16" s="40"/>
      <c r="AL16" s="24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20" t="s">
        <v>54</v>
      </c>
      <c r="C17" s="121"/>
      <c r="D17" s="122"/>
      <c r="E17" s="113">
        <f>SUM(E14:E16)</f>
        <v>108</v>
      </c>
      <c r="F17" s="113">
        <f t="shared" ref="F17:I17" si="0">SUM(F14:F16)</f>
        <v>9</v>
      </c>
      <c r="G17" s="113">
        <f t="shared" si="0"/>
        <v>91</v>
      </c>
      <c r="H17" s="113">
        <f t="shared" si="0"/>
        <v>89</v>
      </c>
      <c r="I17" s="113">
        <f t="shared" si="0"/>
        <v>0</v>
      </c>
      <c r="J17" s="114">
        <v>0</v>
      </c>
      <c r="K17" s="40" t="e">
        <f>SUM(K14:K16)</f>
        <v>#DIV/0!</v>
      </c>
      <c r="L17" s="115">
        <f>PRODUCT((F17+G17)/E17)</f>
        <v>0.92592592592592593</v>
      </c>
      <c r="M17" s="115">
        <f>PRODUCT(H17/E17)</f>
        <v>0.82407407407407407</v>
      </c>
      <c r="N17" s="115">
        <f>PRODUCT((F17+G17+H17)/E17)</f>
        <v>1.75</v>
      </c>
      <c r="O17" s="115">
        <f>PRODUCT(I17/E17)</f>
        <v>0</v>
      </c>
      <c r="Q17" s="24"/>
      <c r="R17" s="24"/>
      <c r="S17" s="24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4"/>
      <c r="F18" s="24"/>
      <c r="G18" s="24"/>
      <c r="H18" s="24"/>
      <c r="I18" s="24"/>
      <c r="J18" s="40"/>
      <c r="K18" s="40"/>
      <c r="L18" s="24"/>
      <c r="M18" s="24"/>
      <c r="N18" s="24"/>
      <c r="O18" s="24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3"/>
      <c r="AK176" s="40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3"/>
      <c r="AK177" s="4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3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3"/>
      <c r="AK180" s="4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3"/>
      <c r="AK181" s="4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3"/>
      <c r="AK182" s="24"/>
      <c r="AL182" s="24"/>
    </row>
    <row r="183" spans="12:38" x14ac:dyDescent="0.25"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3"/>
    </row>
    <row r="184" spans="12:38" x14ac:dyDescent="0.25"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3"/>
    </row>
    <row r="185" spans="12:38" x14ac:dyDescent="0.25"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2018-12-31T20:06:25Z</dcterms:modified>
</cp:coreProperties>
</file>