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<sst xmlns="http://schemas.openxmlformats.org/spreadsheetml/2006/main" count="69" uniqueCount="29">
  <si>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</si>
  <si>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</si>
  <si>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</si>
  <si>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</si>
  <si>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</si>
  <si>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</si>
  <si>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</si>
  <si>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</si>
  <si>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</si>
  <si>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</si>
  <si>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</si>
  <si>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</si>
  <si>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</si>
  <si>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</si>
  <si>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</si>
  <si>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</si>
  <si>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</si>
  <si>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</si>
  <si>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</si>
  <si>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</si>
  <si>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</si>
  <si>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</si>
  <si>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</si>
  <si>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</si>
  <si>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Varis</t>
  </si>
  <si>
    <t>8.</t>
  </si>
  <si>
    <t>IPV  2</t>
  </si>
  <si>
    <t>8.7.1997   Imatra</t>
  </si>
  <si>
    <t>IPV = Imatran Pallo-Veikot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</si>
</sst>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12</v>
      </c>
      <c r="AB4" s="12">
        <v>0</v>
      </c>
      <c r="AC4" s="12">
        <v>3</v>
      </c>
      <c r="AD4" s="12">
        <v>0</v>
      </c>
      <c r="AE4" s="12">
        <v>12</v>
      </c>
      <c r="AF4" s="68">
        <v>0.34279999999999999</v>
      </c>
      <c r="AG4" s="69">
        <v>35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12</v>
      </c>
      <c r="AF5" s="37">
        <f>PRODUCT(AE5/AG5)</f>
        <v>0.34285714285714286</v>
      </c>
      <c r="AG5" s="21">
        <f>SUM(AG4:AG4)</f>
        <v>35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3</v>
      </c>
      <c r="H10" s="47">
        <f>PRODUCT(AD5+AP5)</f>
        <v>0</v>
      </c>
      <c r="I10" s="47">
        <f>PRODUCT(AE5+AQ5)</f>
        <v>12</v>
      </c>
      <c r="J10" s="60">
        <f>PRODUCT(I10/K10)</f>
        <v>0.34285714285714286</v>
      </c>
      <c r="K10" s="10">
        <f>PRODUCT(AG5+AS5)</f>
        <v>35</v>
      </c>
      <c r="L10" s="53">
        <f>PRODUCT((F10+G10)/E10)</f>
        <v>0.25</v>
      </c>
      <c r="M10" s="53">
        <f>PRODUCT(H10/E10)</f>
        <v>0</v>
      </c>
      <c r="N10" s="53">
        <f>PRODUCT((F10+G10+H10)/E10)</f>
        <v>0.25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3</v>
      </c>
      <c r="H11" s="47">
        <f t="shared" si="0"/>
        <v>0</v>
      </c>
      <c r="I11" s="47">
        <f t="shared" si="0"/>
        <v>12</v>
      </c>
      <c r="J11" s="60">
        <f>PRODUCT(I11/K11)</f>
        <v>0.34285714285714286</v>
      </c>
      <c r="K11" s="16">
        <f>SUM(K8:K10)</f>
        <v>35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2018-12-01T10:58:43Z</dcterms:modified>
</cp:coreProperties>
</file>