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E5" i="1"/>
  <c r="E9" i="1" s="1"/>
  <c r="H12" i="1"/>
  <c r="G12" i="1"/>
  <c r="K9" i="1" l="1"/>
  <c r="E12" i="1"/>
  <c r="L12" i="1" s="1"/>
  <c r="L9" i="1"/>
  <c r="D6" i="1"/>
  <c r="K12" i="1" l="1"/>
</calcChain>
</file>

<file path=xl/sharedStrings.xml><?xml version="1.0" encoding="utf-8"?>
<sst xmlns="http://schemas.openxmlformats.org/spreadsheetml/2006/main" count="67" uniqueCount="49">
  <si>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</si>
  <si>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</si>
  <si>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</si>
  <si>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</si>
  <si>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</si>
  <si>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</si>
  <si>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</si>
  <si>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</si>
  <si>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</si>
  <si>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</si>
  <si>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</si>
  <si>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</si>
  <si>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</si>
  <si>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</si>
  <si>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</si>
  <si>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</si>
  <si>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</si>
  <si>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</si>
  <si>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</si>
  <si>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</si>
  <si>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</si>
  <si>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</si>
  <si>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</si>
  <si>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</si>
  <si>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</si>
  <si>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</si>
  <si>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</si>
  <si>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</si>
  <si>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</si>
  <si>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</si>
  <si>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</si>
  <si>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</si>
  <si>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</si>
  <si>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Merja Valleala</t>
  </si>
  <si>
    <t>11.-12.</t>
  </si>
  <si>
    <t>PuMu</t>
  </si>
  <si>
    <t>putoamissarja</t>
  </si>
  <si>
    <t>PuMu = Puna-Mustat, Helsinki  (1941)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</si>
  <si>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</si>
  <si>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</si>
  <si>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</si>
  <si>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</si>
  <si>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</si>
  <si>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</si>
  <si>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</si>
  <si>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</si>
  <si>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6.  ottelu</t>
  </si>
  <si>
    <t>18.06. 1978  UPV - PuMu  60-1</t>
  </si>
  <si>
    <t>23.05. 1978  PuMu - KPK  3-27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</si>
</sst>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140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1978</v>
      </c>
      <c r="C4" s="27" t="s">
        <v>34</v>
      </c>
      <c r="D4" s="61" t="s">
        <v>35</v>
      </c>
      <c r="E4" s="62">
        <v>6</v>
      </c>
      <c r="F4" s="27">
        <v>0</v>
      </c>
      <c r="G4" s="27">
        <v>1</v>
      </c>
      <c r="H4" s="27">
        <v>0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>
        <v>1</v>
      </c>
      <c r="V4" s="28">
        <v>0</v>
      </c>
      <c r="W4" s="28">
        <v>0</v>
      </c>
      <c r="X4" s="28">
        <v>0</v>
      </c>
      <c r="Y4" s="28"/>
      <c r="Z4" s="27"/>
      <c r="AA4" s="27"/>
      <c r="AB4" s="27"/>
      <c r="AC4" s="27"/>
      <c r="AD4" s="27"/>
      <c r="AE4" s="27"/>
      <c r="AF4" s="64" t="s">
        <v>36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6</v>
      </c>
      <c r="F5" s="19">
        <f>SUM(F4:F4)</f>
        <v>0</v>
      </c>
      <c r="G5" s="19">
        <f>SUM(G4:G4)</f>
        <v>1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1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3.666666666666667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2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6</v>
      </c>
      <c r="F9" s="27">
        <f>PRODUCT(F5)</f>
        <v>0</v>
      </c>
      <c r="G9" s="27">
        <f>PRODUCT(G5)</f>
        <v>1</v>
      </c>
      <c r="H9" s="27">
        <f>PRODUCT(H5)</f>
        <v>0</v>
      </c>
      <c r="I9" s="27"/>
      <c r="J9" s="1"/>
      <c r="K9" s="43">
        <f>PRODUCT((F9+G9)/E9)</f>
        <v>0.16666666666666666</v>
      </c>
      <c r="L9" s="43">
        <f>PRODUCT(H9/E9)</f>
        <v>0</v>
      </c>
      <c r="M9" s="43"/>
      <c r="N9" s="30"/>
      <c r="O9" s="25"/>
      <c r="P9" s="67" t="s">
        <v>41</v>
      </c>
      <c r="Q9" s="68"/>
      <c r="R9" s="68"/>
      <c r="S9" s="69" t="s">
        <v>48</v>
      </c>
      <c r="T9" s="69"/>
      <c r="U9" s="69"/>
      <c r="V9" s="69"/>
      <c r="W9" s="69"/>
      <c r="X9" s="69"/>
      <c r="Y9" s="69"/>
      <c r="Z9" s="69"/>
      <c r="AA9" s="69"/>
      <c r="AB9" s="70"/>
      <c r="AC9" s="69"/>
      <c r="AD9" s="71" t="s">
        <v>42</v>
      </c>
      <c r="AE9" s="71"/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43</v>
      </c>
      <c r="Q10" s="74"/>
      <c r="R10" s="74"/>
      <c r="S10" s="75" t="s">
        <v>47</v>
      </c>
      <c r="T10" s="75"/>
      <c r="U10" s="75"/>
      <c r="V10" s="75"/>
      <c r="W10" s="75"/>
      <c r="X10" s="75"/>
      <c r="Y10" s="75"/>
      <c r="Z10" s="75"/>
      <c r="AA10" s="75"/>
      <c r="AB10" s="76"/>
      <c r="AC10" s="75"/>
      <c r="AD10" s="77" t="s">
        <v>46</v>
      </c>
      <c r="AE10" s="77"/>
      <c r="AF10" s="7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v>1</v>
      </c>
      <c r="F11" s="28">
        <v>0</v>
      </c>
      <c r="G11" s="28">
        <v>0</v>
      </c>
      <c r="H11" s="28">
        <v>0</v>
      </c>
      <c r="I11" s="28"/>
      <c r="J11" s="1"/>
      <c r="K11" s="50">
        <v>0</v>
      </c>
      <c r="L11" s="50">
        <v>0</v>
      </c>
      <c r="M11" s="50"/>
      <c r="N11" s="51"/>
      <c r="O11" s="25"/>
      <c r="P11" s="73" t="s">
        <v>44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/>
      <c r="AE11" s="77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7</v>
      </c>
      <c r="F12" s="19">
        <f>SUM(F9:F11)</f>
        <v>0</v>
      </c>
      <c r="G12" s="19">
        <f>SUM(G9:G11)</f>
        <v>1</v>
      </c>
      <c r="H12" s="19">
        <f>SUM(H9:H11)</f>
        <v>0</v>
      </c>
      <c r="I12" s="19"/>
      <c r="J12" s="1"/>
      <c r="K12" s="55">
        <f>PRODUCT((F12+G12)/E12)</f>
        <v>0.14285714285714285</v>
      </c>
      <c r="L12" s="55">
        <f>PRODUCT(H12/E12)</f>
        <v>0</v>
      </c>
      <c r="M12" s="55"/>
      <c r="N12" s="31"/>
      <c r="O12" s="25"/>
      <c r="P12" s="79" t="s">
        <v>45</v>
      </c>
      <c r="Q12" s="80"/>
      <c r="R12" s="80"/>
      <c r="S12" s="81"/>
      <c r="T12" s="81"/>
      <c r="U12" s="81"/>
      <c r="V12" s="81"/>
      <c r="W12" s="81"/>
      <c r="X12" s="81"/>
      <c r="Y12" s="81"/>
      <c r="Z12" s="81"/>
      <c r="AA12" s="81"/>
      <c r="AB12" s="82"/>
      <c r="AC12" s="81"/>
      <c r="AD12" s="83"/>
      <c r="AE12" s="83"/>
      <c r="AF12" s="8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5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8" ht="15" customHeight="1" x14ac:dyDescent="0.25"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8" ht="15" customHeight="1" x14ac:dyDescent="0.25"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5" customHeight="1" x14ac:dyDescent="0.25"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9:28" ht="15" customHeight="1" x14ac:dyDescent="0.25"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9:28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9:28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9:28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9:28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9:2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9:2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9:2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9:2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9:2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9:2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9:2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9:2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9:2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9:2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9:2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2019-02-02T16:07:41Z</dcterms:modified>
</cp:coreProperties>
</file>