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AE13" i="1"/>
  <c r="AD13" i="1"/>
  <c r="AC13" i="1"/>
  <c r="AB13" i="1"/>
  <c r="AA13" i="1"/>
  <c r="Z13" i="1"/>
  <c r="Y13" i="1"/>
  <c r="I19" i="1"/>
  <c r="X13" i="1"/>
  <c r="H19" i="1"/>
  <c r="W13" i="1"/>
  <c r="G19" i="1"/>
  <c r="V13" i="1"/>
  <c r="F19" i="1"/>
  <c r="U13" i="1"/>
  <c r="E19" i="1"/>
  <c r="T13" i="1"/>
  <c r="S13" i="1"/>
  <c r="R13" i="1"/>
  <c r="Q13" i="1"/>
  <c r="P13" i="1"/>
  <c r="M13" i="1"/>
  <c r="L13" i="1"/>
  <c r="K13" i="1"/>
  <c r="J13" i="1"/>
  <c r="I13" i="1"/>
  <c r="H13" i="1"/>
  <c r="H17" i="1"/>
  <c r="G13" i="1"/>
  <c r="G17" i="1"/>
  <c r="G20" i="1" s="1"/>
  <c r="F13" i="1"/>
  <c r="F17" i="1" s="1"/>
  <c r="E13" i="1"/>
  <c r="E17" i="1" s="1"/>
  <c r="D14" i="1"/>
  <c r="H20" i="1"/>
  <c r="L19" i="1"/>
  <c r="M19" i="1"/>
  <c r="K19" i="1"/>
  <c r="I17" i="1"/>
  <c r="I20" i="1"/>
  <c r="F20" i="1" l="1"/>
  <c r="K17" i="1"/>
  <c r="E20" i="1"/>
  <c r="L20" i="1" s="1"/>
  <c r="L17" i="1"/>
  <c r="M17" i="1"/>
  <c r="K20" i="1" l="1"/>
  <c r="M20" i="1"/>
</calcChain>
</file>

<file path=xl/sharedStrings.xml><?xml version="1.0" encoding="utf-8"?>
<sst xmlns="http://schemas.openxmlformats.org/spreadsheetml/2006/main" count="92" uniqueCount="65">
  <si>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</si>
  <si>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</si>
  <si>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</si>
  <si>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</si>
  <si>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</si>
  <si>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</si>
  <si>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</si>
  <si>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</si>
  <si>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</si>
  <si>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</si>
  <si>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</si>
  <si>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</si>
  <si>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</si>
  <si>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</si>
  <si>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</si>
  <si>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</si>
  <si>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</si>
  <si>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</si>
  <si>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</si>
  <si>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</si>
  <si>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</si>
  <si>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</si>
  <si>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</si>
  <si>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</si>
  <si>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</si>
  <si>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</si>
  <si>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</si>
  <si>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</si>
  <si>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</si>
  <si>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</si>
  <si>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</si>
  <si>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</si>
  <si>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</si>
  <si>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</si>
  <si>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</si>
  <si>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</si>
  <si>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</si>
  <si>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</si>
  <si>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suomensarja</t>
  </si>
  <si>
    <t>1.  ottelu</t>
  </si>
  <si>
    <t>Terhi Vainiola</t>
  </si>
  <si>
    <t>24.4.1990</t>
  </si>
  <si>
    <t>KL-%</t>
  </si>
  <si>
    <t>PeTo-Jussit 2</t>
  </si>
  <si>
    <t>2.</t>
  </si>
  <si>
    <t>PeTo-Jussit</t>
  </si>
  <si>
    <t>tyttöjen superpesis</t>
  </si>
  <si>
    <t>4.</t>
  </si>
  <si>
    <t>10.</t>
  </si>
  <si>
    <t>YPJ</t>
  </si>
  <si>
    <t>alemmat pudotuspelit</t>
  </si>
  <si>
    <t>KL - %</t>
  </si>
  <si>
    <t>05.06. 2007  PeTo-Jussit - Pesäkarhut 1-0  (3-3, 3-3, 0-0, 4-2)</t>
  </si>
  <si>
    <t xml:space="preserve">  17 v   1 kk 12 pv</t>
  </si>
  <si>
    <t>15.05. 2010  YPJ - Pesä Ysit  0-2  (3-6, 3-4)</t>
  </si>
  <si>
    <t>5.  ottelu</t>
  </si>
  <si>
    <t>10.06. 2010  Lipottaret - YPJ  0-2  (2-8, 2-8)</t>
  </si>
  <si>
    <t>11.  ottelu</t>
  </si>
  <si>
    <t>SMJ</t>
  </si>
  <si>
    <t>KaKa</t>
  </si>
  <si>
    <t>Seurat</t>
  </si>
  <si>
    <t>SMJ = Seinäjoen Maila-Jussit  (1932),  kasvattajaseura</t>
  </si>
  <si>
    <t>KaKa = Kauhajoen Karhu  (1910)</t>
  </si>
  <si>
    <t>PeTo-Jussit = PeTo-Jussit, Seinäjoki  (2004)</t>
  </si>
  <si>
    <t>YPJ = Ylihärmän Pesis-Junkkarit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</si>
</sst>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9" borderId="7" xfId="0" applyFont="1" applyFill="1" applyBorder="1"/>
    <xf numFmtId="0" fontId="4" fillId="9" borderId="6" xfId="0" applyFont="1" applyFill="1" applyBorder="1"/>
    <xf numFmtId="0" fontId="2" fillId="9" borderId="6" xfId="0" applyFont="1" applyFill="1" applyBorder="1"/>
    <xf numFmtId="0" fontId="2" fillId="9" borderId="6" xfId="0" applyFont="1" applyFill="1" applyBorder="1" applyAlignment="1">
      <alignment horizontal="right"/>
    </xf>
    <xf numFmtId="0" fontId="2" fillId="9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9" borderId="12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9" borderId="9" xfId="0" applyFont="1" applyFill="1" applyBorder="1"/>
    <xf numFmtId="0" fontId="4" fillId="9" borderId="10" xfId="0" applyFont="1" applyFill="1" applyBorder="1"/>
    <xf numFmtId="0" fontId="2" fillId="9" borderId="10" xfId="0" applyFont="1" applyFill="1" applyBorder="1"/>
    <xf numFmtId="0" fontId="2" fillId="9" borderId="10" xfId="0" applyFont="1" applyFill="1" applyBorder="1" applyAlignment="1">
      <alignment horizontal="right"/>
    </xf>
    <xf numFmtId="0" fontId="2" fillId="9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10" borderId="0" xfId="0" applyFont="1" applyFill="1"/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2" width="6.7109375" style="95" customWidth="1"/>
    <col min="3" max="3" width="6.28515625" style="94" customWidth="1"/>
    <col min="4" max="4" width="15" style="95" customWidth="1"/>
    <col min="5" max="12" width="5.7109375" style="94" customWidth="1"/>
    <col min="13" max="13" width="6" style="94" customWidth="1"/>
    <col min="14" max="14" width="8.85546875" style="94" customWidth="1"/>
    <col min="15" max="15" width="0.7109375" style="34" customWidth="1"/>
    <col min="16" max="25" width="5.7109375" style="94" customWidth="1"/>
    <col min="26" max="26" width="6.85546875" style="94" customWidth="1"/>
    <col min="27" max="27" width="6.42578125" style="94" customWidth="1"/>
    <col min="28" max="28" width="5.7109375" style="94" customWidth="1"/>
    <col min="29" max="31" width="3.28515625" style="94" customWidth="1"/>
    <col min="32" max="32" width="22.140625" style="93" customWidth="1"/>
    <col min="33" max="33" width="37.28515625" style="9" customWidth="1"/>
    <col min="34" max="16384" width="9.140625" style="28"/>
  </cols>
  <sheetData>
    <row r="1" spans="1:38" s="11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5"/>
      <c r="R1" s="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31</v>
      </c>
      <c r="AA2" s="16"/>
      <c r="AB2" s="16"/>
      <c r="AC2" s="22"/>
      <c r="AD2" s="16"/>
      <c r="AE2" s="17"/>
      <c r="AF2" s="15" t="s">
        <v>32</v>
      </c>
      <c r="AG2" s="25"/>
      <c r="AH2" s="9"/>
      <c r="AI2" s="9"/>
      <c r="AJ2" s="9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42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25</v>
      </c>
      <c r="AA3" s="20" t="s">
        <v>26</v>
      </c>
      <c r="AB3" s="17" t="s">
        <v>27</v>
      </c>
      <c r="AC3" s="17" t="s">
        <v>33</v>
      </c>
      <c r="AD3" s="19" t="s">
        <v>34</v>
      </c>
      <c r="AE3" s="20" t="s">
        <v>35</v>
      </c>
      <c r="AF3" s="15"/>
      <c r="AG3" s="25"/>
      <c r="AH3" s="9"/>
      <c r="AI3" s="9"/>
      <c r="AJ3" s="9"/>
      <c r="AK3" s="26"/>
      <c r="AL3" s="9"/>
    </row>
    <row r="4" spans="1:38" ht="15" customHeight="1" x14ac:dyDescent="0.25">
      <c r="A4" s="1"/>
      <c r="B4" s="29">
        <v>2005</v>
      </c>
      <c r="C4" s="29"/>
      <c r="D4" s="30" t="s">
        <v>59</v>
      </c>
      <c r="E4" s="29"/>
      <c r="F4" s="31" t="s">
        <v>38</v>
      </c>
      <c r="G4" s="32"/>
      <c r="H4" s="33"/>
      <c r="I4" s="29"/>
      <c r="J4" s="29"/>
      <c r="K4" s="29"/>
      <c r="L4" s="29"/>
      <c r="M4" s="29"/>
      <c r="N4" s="29"/>
      <c r="P4" s="35"/>
      <c r="Q4" s="35"/>
      <c r="R4" s="35"/>
      <c r="S4" s="35"/>
      <c r="T4" s="35"/>
      <c r="U4" s="36"/>
      <c r="V4" s="36"/>
      <c r="W4" s="36"/>
      <c r="X4" s="36"/>
      <c r="Y4" s="36"/>
      <c r="Z4" s="35"/>
      <c r="AA4" s="35"/>
      <c r="AB4" s="35"/>
      <c r="AC4" s="35"/>
      <c r="AD4" s="35"/>
      <c r="AE4" s="35"/>
      <c r="AF4" s="15"/>
      <c r="AG4" s="25"/>
      <c r="AH4" s="9"/>
      <c r="AI4" s="9"/>
      <c r="AJ4" s="9"/>
      <c r="AK4" s="26"/>
      <c r="AL4" s="9"/>
    </row>
    <row r="5" spans="1:38" ht="15" customHeight="1" x14ac:dyDescent="0.25">
      <c r="A5" s="1"/>
      <c r="B5" s="39">
        <v>2006</v>
      </c>
      <c r="C5" s="39"/>
      <c r="D5" s="40" t="s">
        <v>45</v>
      </c>
      <c r="E5" s="39"/>
      <c r="F5" s="41" t="s">
        <v>46</v>
      </c>
      <c r="G5" s="39"/>
      <c r="H5" s="39"/>
      <c r="I5" s="39"/>
      <c r="J5" s="39"/>
      <c r="K5" s="39"/>
      <c r="L5" s="39"/>
      <c r="M5" s="39"/>
      <c r="N5" s="42"/>
      <c r="P5" s="35"/>
      <c r="Q5" s="35"/>
      <c r="R5" s="35"/>
      <c r="S5" s="35"/>
      <c r="T5" s="35"/>
      <c r="U5" s="36"/>
      <c r="V5" s="36"/>
      <c r="W5" s="36"/>
      <c r="X5" s="36"/>
      <c r="Y5" s="36"/>
      <c r="Z5" s="35"/>
      <c r="AA5" s="35"/>
      <c r="AB5" s="35"/>
      <c r="AC5" s="35"/>
      <c r="AD5" s="35"/>
      <c r="AE5" s="35"/>
      <c r="AF5" s="15"/>
      <c r="AG5" s="25"/>
      <c r="AH5" s="9"/>
      <c r="AI5" s="9"/>
      <c r="AJ5" s="9"/>
      <c r="AK5" s="26"/>
      <c r="AL5" s="9"/>
    </row>
    <row r="6" spans="1:38" ht="15" customHeight="1" x14ac:dyDescent="0.25">
      <c r="A6" s="1"/>
      <c r="B6" s="29">
        <v>2007</v>
      </c>
      <c r="C6" s="29"/>
      <c r="D6" s="30" t="s">
        <v>43</v>
      </c>
      <c r="E6" s="29"/>
      <c r="F6" s="31" t="s">
        <v>38</v>
      </c>
      <c r="G6" s="32"/>
      <c r="H6" s="33"/>
      <c r="I6" s="29"/>
      <c r="J6" s="29"/>
      <c r="K6" s="29"/>
      <c r="L6" s="29"/>
      <c r="M6" s="29"/>
      <c r="N6" s="29"/>
      <c r="P6" s="35"/>
      <c r="Q6" s="35"/>
      <c r="R6" s="35"/>
      <c r="S6" s="35"/>
      <c r="T6" s="35"/>
      <c r="U6" s="36"/>
      <c r="V6" s="36"/>
      <c r="W6" s="36"/>
      <c r="X6" s="36"/>
      <c r="Y6" s="36"/>
      <c r="Z6" s="35"/>
      <c r="AA6" s="35"/>
      <c r="AB6" s="35"/>
      <c r="AC6" s="35"/>
      <c r="AD6" s="35"/>
      <c r="AE6" s="35"/>
      <c r="AF6" s="15"/>
      <c r="AG6" s="25"/>
      <c r="AH6" s="9"/>
      <c r="AI6" s="9"/>
      <c r="AJ6" s="9"/>
      <c r="AK6" s="26"/>
      <c r="AL6" s="9"/>
    </row>
    <row r="7" spans="1:38" ht="15" customHeight="1" x14ac:dyDescent="0.25">
      <c r="A7" s="1"/>
      <c r="B7" s="35">
        <v>2007</v>
      </c>
      <c r="C7" s="35" t="s">
        <v>44</v>
      </c>
      <c r="D7" s="37" t="s">
        <v>45</v>
      </c>
      <c r="E7" s="35">
        <v>2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8">
        <v>0</v>
      </c>
      <c r="P7" s="35"/>
      <c r="Q7" s="35"/>
      <c r="R7" s="35"/>
      <c r="S7" s="35"/>
      <c r="T7" s="35"/>
      <c r="U7" s="36"/>
      <c r="V7" s="36"/>
      <c r="W7" s="36"/>
      <c r="X7" s="36"/>
      <c r="Y7" s="36"/>
      <c r="Z7" s="35"/>
      <c r="AA7" s="35"/>
      <c r="AB7" s="35"/>
      <c r="AC7" s="35"/>
      <c r="AD7" s="35"/>
      <c r="AE7" s="35"/>
      <c r="AF7" s="15"/>
      <c r="AG7" s="25"/>
      <c r="AH7" s="9"/>
      <c r="AI7" s="9"/>
      <c r="AJ7" s="9"/>
      <c r="AK7" s="26"/>
      <c r="AL7" s="9"/>
    </row>
    <row r="8" spans="1:38" ht="15" customHeight="1" x14ac:dyDescent="0.25">
      <c r="A8" s="1"/>
      <c r="B8" s="39">
        <v>2008</v>
      </c>
      <c r="C8" s="39"/>
      <c r="D8" s="40" t="s">
        <v>45</v>
      </c>
      <c r="E8" s="39"/>
      <c r="F8" s="41" t="s">
        <v>46</v>
      </c>
      <c r="G8" s="39"/>
      <c r="H8" s="39"/>
      <c r="I8" s="39"/>
      <c r="J8" s="39"/>
      <c r="K8" s="39"/>
      <c r="L8" s="39"/>
      <c r="M8" s="39"/>
      <c r="N8" s="42"/>
      <c r="P8" s="35"/>
      <c r="Q8" s="35"/>
      <c r="R8" s="35"/>
      <c r="S8" s="35"/>
      <c r="T8" s="35"/>
      <c r="U8" s="36"/>
      <c r="V8" s="36"/>
      <c r="W8" s="36"/>
      <c r="X8" s="36"/>
      <c r="Y8" s="36"/>
      <c r="Z8" s="35"/>
      <c r="AA8" s="35"/>
      <c r="AB8" s="35"/>
      <c r="AC8" s="35"/>
      <c r="AD8" s="35"/>
      <c r="AE8" s="35"/>
      <c r="AF8" s="15"/>
      <c r="AG8" s="25"/>
      <c r="AH8" s="9"/>
      <c r="AI8" s="9"/>
      <c r="AJ8" s="9"/>
      <c r="AK8" s="26"/>
      <c r="AL8" s="9"/>
    </row>
    <row r="9" spans="1:38" ht="15" customHeight="1" x14ac:dyDescent="0.25">
      <c r="A9" s="1"/>
      <c r="B9" s="35">
        <v>2008</v>
      </c>
      <c r="C9" s="35" t="s">
        <v>47</v>
      </c>
      <c r="D9" s="37" t="s">
        <v>45</v>
      </c>
      <c r="E9" s="35">
        <v>1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8">
        <v>0</v>
      </c>
      <c r="P9" s="35"/>
      <c r="Q9" s="35"/>
      <c r="R9" s="35"/>
      <c r="S9" s="35"/>
      <c r="T9" s="35"/>
      <c r="U9" s="36"/>
      <c r="V9" s="36"/>
      <c r="W9" s="36"/>
      <c r="X9" s="36"/>
      <c r="Y9" s="36"/>
      <c r="Z9" s="35"/>
      <c r="AA9" s="35"/>
      <c r="AB9" s="35"/>
      <c r="AC9" s="35"/>
      <c r="AD9" s="35"/>
      <c r="AE9" s="35"/>
      <c r="AF9" s="15"/>
      <c r="AG9" s="25"/>
      <c r="AH9" s="9"/>
      <c r="AI9" s="9"/>
      <c r="AJ9" s="9"/>
      <c r="AK9" s="26"/>
      <c r="AL9" s="9"/>
    </row>
    <row r="10" spans="1:38" ht="15" customHeight="1" x14ac:dyDescent="0.25">
      <c r="A10" s="1"/>
      <c r="B10" s="43">
        <v>2009</v>
      </c>
      <c r="C10" s="43"/>
      <c r="D10" s="44" t="s">
        <v>43</v>
      </c>
      <c r="E10" s="43"/>
      <c r="F10" s="45" t="s">
        <v>36</v>
      </c>
      <c r="G10" s="46"/>
      <c r="H10" s="47"/>
      <c r="I10" s="43"/>
      <c r="J10" s="43"/>
      <c r="K10" s="43"/>
      <c r="L10" s="43"/>
      <c r="M10" s="43"/>
      <c r="N10" s="43"/>
      <c r="P10" s="35"/>
      <c r="Q10" s="35"/>
      <c r="R10" s="35"/>
      <c r="S10" s="35"/>
      <c r="T10" s="35"/>
      <c r="U10" s="36"/>
      <c r="V10" s="36"/>
      <c r="W10" s="36"/>
      <c r="X10" s="36"/>
      <c r="Y10" s="36"/>
      <c r="Z10" s="35"/>
      <c r="AA10" s="35"/>
      <c r="AB10" s="35"/>
      <c r="AC10" s="35"/>
      <c r="AD10" s="35"/>
      <c r="AE10" s="35"/>
      <c r="AF10" s="15"/>
      <c r="AG10" s="25"/>
      <c r="AH10" s="9"/>
      <c r="AI10" s="9"/>
      <c r="AJ10" s="9"/>
      <c r="AK10" s="26"/>
      <c r="AL10" s="9"/>
    </row>
    <row r="11" spans="1:38" ht="15" customHeight="1" x14ac:dyDescent="0.25">
      <c r="A11" s="1"/>
      <c r="B11" s="35">
        <v>2010</v>
      </c>
      <c r="C11" s="35" t="s">
        <v>48</v>
      </c>
      <c r="D11" s="37" t="s">
        <v>49</v>
      </c>
      <c r="E11" s="35">
        <v>24</v>
      </c>
      <c r="F11" s="35">
        <v>0</v>
      </c>
      <c r="G11" s="35">
        <v>4</v>
      </c>
      <c r="H11" s="49">
        <v>4</v>
      </c>
      <c r="I11" s="35">
        <v>47</v>
      </c>
      <c r="J11" s="35">
        <v>13</v>
      </c>
      <c r="K11" s="35">
        <v>18</v>
      </c>
      <c r="L11" s="35">
        <v>12</v>
      </c>
      <c r="M11" s="35">
        <v>4</v>
      </c>
      <c r="N11" s="38">
        <v>0.43509999999999999</v>
      </c>
      <c r="P11" s="35"/>
      <c r="Q11" s="35"/>
      <c r="R11" s="35"/>
      <c r="S11" s="35"/>
      <c r="T11" s="35"/>
      <c r="U11" s="36">
        <v>3</v>
      </c>
      <c r="V11" s="36">
        <v>0</v>
      </c>
      <c r="W11" s="36">
        <v>2</v>
      </c>
      <c r="X11" s="36">
        <v>1</v>
      </c>
      <c r="Y11" s="36">
        <v>8</v>
      </c>
      <c r="Z11" s="35"/>
      <c r="AA11" s="35"/>
      <c r="AB11" s="50"/>
      <c r="AC11" s="35"/>
      <c r="AD11" s="35"/>
      <c r="AE11" s="35"/>
      <c r="AF11" s="51" t="s">
        <v>50</v>
      </c>
      <c r="AG11" s="25"/>
      <c r="AH11" s="9"/>
      <c r="AI11" s="9"/>
      <c r="AJ11" s="9"/>
      <c r="AK11" s="26"/>
      <c r="AL11" s="9"/>
    </row>
    <row r="12" spans="1:38" ht="15" customHeight="1" x14ac:dyDescent="0.25">
      <c r="A12" s="1"/>
      <c r="B12" s="43">
        <v>2011</v>
      </c>
      <c r="C12" s="43"/>
      <c r="D12" s="44" t="s">
        <v>58</v>
      </c>
      <c r="E12" s="43"/>
      <c r="F12" s="45" t="s">
        <v>36</v>
      </c>
      <c r="G12" s="46"/>
      <c r="H12" s="47"/>
      <c r="I12" s="43"/>
      <c r="J12" s="43"/>
      <c r="K12" s="43"/>
      <c r="L12" s="43"/>
      <c r="M12" s="43"/>
      <c r="N12" s="43"/>
      <c r="P12" s="35"/>
      <c r="Q12" s="35"/>
      <c r="R12" s="35"/>
      <c r="S12" s="35"/>
      <c r="T12" s="35"/>
      <c r="U12" s="36"/>
      <c r="V12" s="36"/>
      <c r="W12" s="36"/>
      <c r="X12" s="36"/>
      <c r="Y12" s="36"/>
      <c r="Z12" s="35"/>
      <c r="AA12" s="35"/>
      <c r="AB12" s="35"/>
      <c r="AC12" s="35"/>
      <c r="AD12" s="35"/>
      <c r="AE12" s="35"/>
      <c r="AF12" s="15"/>
      <c r="AG12" s="25"/>
      <c r="AH12" s="9"/>
      <c r="AI12" s="9"/>
      <c r="AJ12" s="9"/>
      <c r="AK12" s="26"/>
      <c r="AL12" s="9"/>
    </row>
    <row r="13" spans="1:38" s="11" customFormat="1" ht="15" customHeight="1" x14ac:dyDescent="0.2">
      <c r="A13" s="1"/>
      <c r="B13" s="18" t="s">
        <v>9</v>
      </c>
      <c r="C13" s="19"/>
      <c r="D13" s="17"/>
      <c r="E13" s="20">
        <f t="shared" ref="E13:M13" si="0">SUM(E7:E12)</f>
        <v>27</v>
      </c>
      <c r="F13" s="20">
        <f t="shared" si="0"/>
        <v>0</v>
      </c>
      <c r="G13" s="20">
        <f t="shared" si="0"/>
        <v>4</v>
      </c>
      <c r="H13" s="20">
        <f t="shared" si="0"/>
        <v>4</v>
      </c>
      <c r="I13" s="20">
        <f t="shared" si="0"/>
        <v>47</v>
      </c>
      <c r="J13" s="20">
        <f t="shared" si="0"/>
        <v>13</v>
      </c>
      <c r="K13" s="20">
        <f t="shared" si="0"/>
        <v>18</v>
      </c>
      <c r="L13" s="20">
        <f t="shared" si="0"/>
        <v>12</v>
      </c>
      <c r="M13" s="20">
        <f t="shared" si="0"/>
        <v>4</v>
      </c>
      <c r="N13" s="52">
        <v>0.42299999999999999</v>
      </c>
      <c r="O13" s="27"/>
      <c r="P13" s="20">
        <f t="shared" ref="P13:AE13" si="1">SUM(P7:P12)</f>
        <v>0</v>
      </c>
      <c r="Q13" s="20">
        <f t="shared" si="1"/>
        <v>0</v>
      </c>
      <c r="R13" s="20">
        <f t="shared" si="1"/>
        <v>0</v>
      </c>
      <c r="S13" s="20">
        <f t="shared" si="1"/>
        <v>0</v>
      </c>
      <c r="T13" s="20">
        <f t="shared" si="1"/>
        <v>0</v>
      </c>
      <c r="U13" s="20">
        <f t="shared" si="1"/>
        <v>3</v>
      </c>
      <c r="V13" s="20">
        <f t="shared" si="1"/>
        <v>0</v>
      </c>
      <c r="W13" s="20">
        <f t="shared" si="1"/>
        <v>2</v>
      </c>
      <c r="X13" s="20">
        <f t="shared" si="1"/>
        <v>1</v>
      </c>
      <c r="Y13" s="20">
        <f t="shared" si="1"/>
        <v>8</v>
      </c>
      <c r="Z13" s="20">
        <f t="shared" si="1"/>
        <v>0</v>
      </c>
      <c r="AA13" s="20">
        <f t="shared" si="1"/>
        <v>0</v>
      </c>
      <c r="AB13" s="20">
        <f t="shared" si="1"/>
        <v>0</v>
      </c>
      <c r="AC13" s="20">
        <f t="shared" si="1"/>
        <v>0</v>
      </c>
      <c r="AD13" s="20">
        <f t="shared" si="1"/>
        <v>0</v>
      </c>
      <c r="AE13" s="20">
        <f t="shared" si="1"/>
        <v>0</v>
      </c>
      <c r="AF13" s="15"/>
      <c r="AG13" s="25"/>
      <c r="AH13" s="9"/>
      <c r="AI13" s="9"/>
      <c r="AJ13" s="9"/>
      <c r="AK13" s="26"/>
      <c r="AL13" s="9"/>
    </row>
    <row r="14" spans="1:38" s="11" customFormat="1" ht="15" customHeight="1" x14ac:dyDescent="0.2">
      <c r="A14" s="1"/>
      <c r="B14" s="37" t="s">
        <v>2</v>
      </c>
      <c r="C14" s="48"/>
      <c r="D14" s="53">
        <f>SUM(F13:H13)+((I13-F13-G13)/3)+(E13/3)+(Z13*25)+(AA13*25)+(AB13*10)+(AC13*25)+(AD13*20)+(AE13*15)</f>
        <v>31.333333333333336</v>
      </c>
      <c r="E14" s="1"/>
      <c r="F14" s="1"/>
      <c r="G14" s="1"/>
      <c r="H14" s="1"/>
      <c r="I14" s="1"/>
      <c r="J14" s="1"/>
      <c r="K14" s="1"/>
      <c r="L14" s="1"/>
      <c r="M14" s="1"/>
      <c r="N14" s="5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55"/>
      <c r="AE14" s="1"/>
      <c r="AF14" s="1"/>
      <c r="AG14" s="25"/>
      <c r="AH14" s="9"/>
      <c r="AI14" s="9"/>
      <c r="AJ14" s="9"/>
      <c r="AK14" s="26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54"/>
      <c r="P15" s="1"/>
      <c r="Q15" s="56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57"/>
      <c r="AG15" s="25"/>
      <c r="AH15" s="9"/>
      <c r="AI15" s="9"/>
      <c r="AJ15" s="9"/>
      <c r="AK15" s="26"/>
      <c r="AL15" s="9"/>
    </row>
    <row r="16" spans="1:38" ht="15" customHeight="1" x14ac:dyDescent="0.25">
      <c r="A16" s="1"/>
      <c r="B16" s="24" t="s">
        <v>16</v>
      </c>
      <c r="C16" s="58"/>
      <c r="D16" s="58"/>
      <c r="E16" s="20" t="s">
        <v>4</v>
      </c>
      <c r="F16" s="20" t="s">
        <v>13</v>
      </c>
      <c r="G16" s="17" t="s">
        <v>14</v>
      </c>
      <c r="H16" s="20" t="s">
        <v>15</v>
      </c>
      <c r="I16" s="20" t="s">
        <v>3</v>
      </c>
      <c r="J16" s="1"/>
      <c r="K16" s="20" t="s">
        <v>28</v>
      </c>
      <c r="L16" s="20" t="s">
        <v>29</v>
      </c>
      <c r="M16" s="20" t="s">
        <v>30</v>
      </c>
      <c r="N16" s="52" t="s">
        <v>51</v>
      </c>
      <c r="O16" s="27"/>
      <c r="P16" s="59" t="s">
        <v>37</v>
      </c>
      <c r="Q16" s="14"/>
      <c r="R16" s="14"/>
      <c r="S16" s="14"/>
      <c r="T16" s="60"/>
      <c r="U16" s="60"/>
      <c r="V16" s="60"/>
      <c r="W16" s="60"/>
      <c r="X16" s="60"/>
      <c r="Y16" s="14"/>
      <c r="Z16" s="14"/>
      <c r="AA16" s="14"/>
      <c r="AB16" s="14"/>
      <c r="AC16" s="14"/>
      <c r="AD16" s="14"/>
      <c r="AE16" s="14"/>
      <c r="AF16" s="49"/>
      <c r="AG16" s="25"/>
      <c r="AH16" s="9"/>
      <c r="AI16" s="9"/>
      <c r="AJ16" s="9"/>
      <c r="AK16" s="26"/>
      <c r="AL16" s="9"/>
    </row>
    <row r="17" spans="1:38" ht="15" customHeight="1" x14ac:dyDescent="0.2">
      <c r="A17" s="1"/>
      <c r="B17" s="59" t="s">
        <v>17</v>
      </c>
      <c r="C17" s="14"/>
      <c r="D17" s="61"/>
      <c r="E17" s="35">
        <f>PRODUCT(E13)</f>
        <v>27</v>
      </c>
      <c r="F17" s="35">
        <f>PRODUCT(F13)</f>
        <v>0</v>
      </c>
      <c r="G17" s="35">
        <f>PRODUCT(G13)</f>
        <v>4</v>
      </c>
      <c r="H17" s="35">
        <f>PRODUCT(H13)</f>
        <v>4</v>
      </c>
      <c r="I17" s="35">
        <f>PRODUCT(I13)</f>
        <v>47</v>
      </c>
      <c r="J17" s="1"/>
      <c r="K17" s="62">
        <f>PRODUCT((F17+G17)/E17)</f>
        <v>0.14814814814814814</v>
      </c>
      <c r="L17" s="62">
        <f>PRODUCT(H17/E17)</f>
        <v>0.14814814814814814</v>
      </c>
      <c r="M17" s="62">
        <f>PRODUCT(I17/E17)</f>
        <v>1.7407407407407407</v>
      </c>
      <c r="N17" s="63">
        <f>PRODUCT(N13)</f>
        <v>0.42299999999999999</v>
      </c>
      <c r="O17" s="27"/>
      <c r="P17" s="64" t="s">
        <v>21</v>
      </c>
      <c r="Q17" s="65"/>
      <c r="R17" s="65"/>
      <c r="S17" s="66" t="s">
        <v>52</v>
      </c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7" t="s">
        <v>39</v>
      </c>
      <c r="AF17" s="68" t="s">
        <v>53</v>
      </c>
      <c r="AG17" s="25"/>
      <c r="AH17" s="9"/>
      <c r="AI17" s="9"/>
      <c r="AJ17" s="9"/>
      <c r="AK17" s="26"/>
      <c r="AL17" s="9"/>
    </row>
    <row r="18" spans="1:38" ht="15" customHeight="1" x14ac:dyDescent="0.2">
      <c r="A18" s="1"/>
      <c r="B18" s="69" t="s">
        <v>18</v>
      </c>
      <c r="C18" s="70"/>
      <c r="D18" s="71"/>
      <c r="E18" s="35"/>
      <c r="F18" s="35"/>
      <c r="G18" s="35"/>
      <c r="H18" s="35"/>
      <c r="I18" s="35"/>
      <c r="J18" s="1"/>
      <c r="K18" s="62"/>
      <c r="L18" s="62"/>
      <c r="M18" s="62"/>
      <c r="N18" s="38"/>
      <c r="O18" s="27"/>
      <c r="P18" s="72" t="s">
        <v>22</v>
      </c>
      <c r="Q18" s="73"/>
      <c r="R18" s="73"/>
      <c r="S18" s="74" t="s">
        <v>54</v>
      </c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5" t="s">
        <v>55</v>
      </c>
      <c r="AF18" s="76" t="s">
        <v>53</v>
      </c>
      <c r="AG18" s="25"/>
      <c r="AH18" s="9"/>
      <c r="AI18" s="9"/>
      <c r="AJ18" s="9"/>
      <c r="AK18" s="10"/>
      <c r="AL18" s="9"/>
    </row>
    <row r="19" spans="1:38" ht="15" customHeight="1" x14ac:dyDescent="0.2">
      <c r="A19" s="1"/>
      <c r="B19" s="77" t="s">
        <v>19</v>
      </c>
      <c r="C19" s="78"/>
      <c r="D19" s="79"/>
      <c r="E19" s="36">
        <f>PRODUCT(U13)</f>
        <v>3</v>
      </c>
      <c r="F19" s="36">
        <f>PRODUCT(V13)</f>
        <v>0</v>
      </c>
      <c r="G19" s="36">
        <f>PRODUCT(W13)</f>
        <v>2</v>
      </c>
      <c r="H19" s="36">
        <f>PRODUCT(X13)</f>
        <v>1</v>
      </c>
      <c r="I19" s="36">
        <f>PRODUCT(Y13)</f>
        <v>8</v>
      </c>
      <c r="J19" s="1"/>
      <c r="K19" s="80">
        <f>PRODUCT((F19+G19)/E19)</f>
        <v>0.66666666666666663</v>
      </c>
      <c r="L19" s="80">
        <f>PRODUCT(H19/E19)</f>
        <v>0.33333333333333331</v>
      </c>
      <c r="M19" s="80">
        <f>PRODUCT(I19/E19)</f>
        <v>2.6666666666666665</v>
      </c>
      <c r="N19" s="81">
        <v>0.61499999999999999</v>
      </c>
      <c r="O19" s="27"/>
      <c r="P19" s="72" t="s">
        <v>23</v>
      </c>
      <c r="Q19" s="73"/>
      <c r="R19" s="73"/>
      <c r="S19" s="74" t="s">
        <v>56</v>
      </c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5" t="s">
        <v>57</v>
      </c>
      <c r="AF19" s="76" t="s">
        <v>53</v>
      </c>
      <c r="AG19" s="25"/>
      <c r="AH19" s="9"/>
      <c r="AI19" s="9"/>
      <c r="AJ19" s="9"/>
      <c r="AK19" s="26"/>
      <c r="AL19" s="9"/>
    </row>
    <row r="20" spans="1:38" s="11" customFormat="1" ht="15" customHeight="1" x14ac:dyDescent="0.2">
      <c r="A20" s="1"/>
      <c r="B20" s="82" t="s">
        <v>20</v>
      </c>
      <c r="C20" s="83"/>
      <c r="D20" s="84"/>
      <c r="E20" s="20">
        <f>SUM(E17:E19)</f>
        <v>30</v>
      </c>
      <c r="F20" s="20">
        <f>SUM(F17:F19)</f>
        <v>0</v>
      </c>
      <c r="G20" s="20">
        <f>SUM(G17:G19)</f>
        <v>6</v>
      </c>
      <c r="H20" s="20">
        <f>SUM(H17:H19)</f>
        <v>5</v>
      </c>
      <c r="I20" s="20">
        <f>SUM(I17:I19)</f>
        <v>55</v>
      </c>
      <c r="J20" s="1"/>
      <c r="K20" s="85">
        <f>PRODUCT((F20+G20)/E20)</f>
        <v>0.2</v>
      </c>
      <c r="L20" s="85">
        <f>PRODUCT(H20/E20)</f>
        <v>0.16666666666666666</v>
      </c>
      <c r="M20" s="85">
        <f>PRODUCT(I20/E20)</f>
        <v>1.8333333333333333</v>
      </c>
      <c r="N20" s="52">
        <v>0.44400000000000001</v>
      </c>
      <c r="O20" s="27"/>
      <c r="P20" s="86" t="s">
        <v>24</v>
      </c>
      <c r="Q20" s="87"/>
      <c r="R20" s="87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9"/>
      <c r="AE20" s="88"/>
      <c r="AF20" s="90"/>
      <c r="AG20" s="25"/>
      <c r="AH20" s="9"/>
      <c r="AI20" s="9"/>
      <c r="AJ20" s="9"/>
      <c r="AK20" s="10"/>
      <c r="AL20" s="9"/>
    </row>
    <row r="21" spans="1:38" ht="15" customHeight="1" x14ac:dyDescent="0.25">
      <c r="A21" s="1"/>
      <c r="B21" s="55"/>
      <c r="C21" s="55"/>
      <c r="D21" s="55"/>
      <c r="E21" s="55"/>
      <c r="F21" s="55"/>
      <c r="G21" s="55"/>
      <c r="H21" s="55"/>
      <c r="I21" s="55"/>
      <c r="J21" s="1"/>
      <c r="K21" s="55"/>
      <c r="L21" s="55"/>
      <c r="M21" s="55"/>
      <c r="N21" s="54"/>
      <c r="O21" s="27"/>
      <c r="P21" s="1"/>
      <c r="Q21" s="56"/>
      <c r="R21" s="1"/>
      <c r="S21" s="1"/>
      <c r="T21" s="27"/>
      <c r="U21" s="27"/>
      <c r="V21" s="9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5"/>
      <c r="AH21" s="9"/>
      <c r="AI21" s="9"/>
      <c r="AJ21" s="9"/>
      <c r="AK21" s="10"/>
      <c r="AL21" s="9"/>
    </row>
    <row r="22" spans="1:38" ht="15" customHeight="1" x14ac:dyDescent="0.25">
      <c r="A22" s="1"/>
      <c r="B22" s="1" t="s">
        <v>60</v>
      </c>
      <c r="C22" s="1"/>
      <c r="D22" s="1" t="s">
        <v>61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7"/>
      <c r="P22" s="1"/>
      <c r="Q22" s="56"/>
      <c r="R22" s="1"/>
      <c r="S22" s="1"/>
      <c r="T22" s="27"/>
      <c r="U22" s="27"/>
      <c r="V22" s="91"/>
      <c r="W22" s="1"/>
      <c r="X22" s="1"/>
      <c r="Y22" s="1"/>
      <c r="Z22" s="1"/>
      <c r="AA22" s="1"/>
      <c r="AB22" s="1"/>
      <c r="AC22" s="1"/>
      <c r="AD22" s="1"/>
      <c r="AE22" s="1"/>
      <c r="AF22" s="57"/>
      <c r="AG22" s="25"/>
      <c r="AH22" s="9"/>
      <c r="AI22" s="9"/>
      <c r="AJ22" s="9"/>
      <c r="AK22" s="10"/>
      <c r="AL22" s="9"/>
    </row>
    <row r="23" spans="1:38" ht="15" customHeight="1" x14ac:dyDescent="0.25">
      <c r="A23" s="1"/>
      <c r="B23" s="1"/>
      <c r="C23" s="1"/>
      <c r="D23" s="1" t="s">
        <v>62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7"/>
      <c r="P23" s="1"/>
      <c r="Q23" s="56"/>
      <c r="R23" s="1"/>
      <c r="S23" s="1"/>
      <c r="T23" s="27"/>
      <c r="U23" s="27"/>
      <c r="V23" s="91"/>
      <c r="W23" s="91"/>
      <c r="X23" s="27"/>
      <c r="Y23" s="27"/>
      <c r="Z23" s="27"/>
      <c r="AA23" s="27"/>
      <c r="AB23" s="27"/>
      <c r="AC23" s="27"/>
      <c r="AD23" s="27"/>
      <c r="AE23" s="27"/>
      <c r="AF23" s="27"/>
      <c r="AH23" s="9"/>
      <c r="AI23" s="9"/>
      <c r="AJ23" s="9"/>
      <c r="AK23" s="10"/>
      <c r="AL23" s="9"/>
    </row>
    <row r="24" spans="1:38" ht="15" customHeight="1" x14ac:dyDescent="0.25">
      <c r="A24" s="1"/>
      <c r="B24" s="1"/>
      <c r="C24" s="1"/>
      <c r="D24" s="1" t="s">
        <v>63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7"/>
      <c r="P24" s="1"/>
      <c r="Q24" s="56"/>
      <c r="R24" s="1"/>
      <c r="S24" s="1"/>
      <c r="T24" s="27"/>
      <c r="U24" s="27"/>
      <c r="V24" s="91"/>
      <c r="W24" s="91"/>
      <c r="X24" s="27"/>
      <c r="Y24" s="27"/>
      <c r="Z24" s="27"/>
      <c r="AA24" s="27"/>
      <c r="AB24" s="27"/>
      <c r="AC24" s="27"/>
      <c r="AD24" s="27"/>
      <c r="AE24" s="27"/>
      <c r="AF24" s="27"/>
      <c r="AH24" s="9"/>
      <c r="AI24" s="9"/>
      <c r="AJ24" s="9"/>
      <c r="AK24" s="10"/>
      <c r="AL24" s="9"/>
    </row>
    <row r="25" spans="1:38" ht="15" customHeight="1" x14ac:dyDescent="0.25">
      <c r="A25" s="1"/>
      <c r="B25" s="1"/>
      <c r="C25" s="1"/>
      <c r="D25" s="1" t="s">
        <v>64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7"/>
      <c r="P25" s="1"/>
      <c r="Q25" s="56"/>
      <c r="R25" s="1"/>
      <c r="S25" s="1"/>
      <c r="T25" s="27"/>
      <c r="U25" s="27"/>
      <c r="V25" s="91"/>
      <c r="W25" s="91"/>
      <c r="X25" s="27"/>
      <c r="Y25" s="27"/>
      <c r="Z25" s="27"/>
      <c r="AA25" s="27"/>
      <c r="AB25" s="27"/>
      <c r="AC25" s="27"/>
      <c r="AD25" s="27"/>
      <c r="AE25" s="27"/>
      <c r="AF25" s="27"/>
      <c r="AH25" s="9"/>
      <c r="AI25" s="9"/>
      <c r="AJ25" s="9"/>
      <c r="AK25" s="10"/>
      <c r="AL25" s="9"/>
    </row>
    <row r="26" spans="1:38" s="92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7"/>
      <c r="P26" s="1"/>
      <c r="Q26" s="56"/>
      <c r="R26" s="1"/>
      <c r="S26" s="1"/>
      <c r="T26" s="27"/>
      <c r="U26" s="27"/>
      <c r="V26" s="91"/>
      <c r="W26" s="91"/>
      <c r="X26" s="27"/>
      <c r="Y26" s="27"/>
      <c r="Z26" s="27"/>
      <c r="AA26" s="27"/>
      <c r="AB26" s="27"/>
      <c r="AC26" s="27"/>
      <c r="AD26" s="27"/>
      <c r="AE26" s="27"/>
      <c r="AF26" s="27"/>
      <c r="AG26" s="9"/>
      <c r="AH26" s="9"/>
      <c r="AI26" s="9"/>
      <c r="AJ26" s="9"/>
      <c r="AK26" s="10"/>
      <c r="AL26" s="9"/>
    </row>
    <row r="27" spans="1:38" s="92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56"/>
      <c r="R27" s="1"/>
      <c r="S27" s="1"/>
      <c r="T27" s="27"/>
      <c r="U27" s="27"/>
      <c r="V27" s="91"/>
      <c r="W27" s="91"/>
      <c r="X27" s="27"/>
      <c r="Y27" s="27"/>
      <c r="Z27" s="27"/>
      <c r="AA27" s="27"/>
      <c r="AB27" s="27"/>
      <c r="AC27" s="27"/>
      <c r="AD27" s="27"/>
      <c r="AE27" s="27"/>
      <c r="AF27" s="27"/>
      <c r="AG27" s="9"/>
      <c r="AH27" s="9"/>
      <c r="AI27" s="9"/>
      <c r="AJ27" s="9"/>
      <c r="AK27" s="10"/>
      <c r="AL27" s="9"/>
    </row>
    <row r="28" spans="1:38" s="9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7"/>
      <c r="P28" s="1"/>
      <c r="Q28" s="56"/>
      <c r="R28" s="1"/>
      <c r="S28" s="1"/>
      <c r="T28" s="27"/>
      <c r="U28" s="27"/>
      <c r="V28" s="91"/>
      <c r="W28" s="91"/>
      <c r="X28" s="27"/>
      <c r="Y28" s="27"/>
      <c r="Z28" s="27"/>
      <c r="AA28" s="27"/>
      <c r="AB28" s="27"/>
      <c r="AC28" s="27"/>
      <c r="AD28" s="27"/>
      <c r="AE28" s="27"/>
      <c r="AF28" s="27"/>
      <c r="AG28" s="9"/>
      <c r="AH28" s="9"/>
      <c r="AI28" s="9"/>
      <c r="AJ28" s="9"/>
      <c r="AK28" s="10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7"/>
      <c r="P29" s="1"/>
      <c r="Q29" s="56"/>
      <c r="R29" s="1"/>
      <c r="S29" s="1"/>
      <c r="T29" s="27"/>
      <c r="U29" s="27"/>
      <c r="V29" s="91"/>
      <c r="W29" s="91"/>
      <c r="X29" s="27"/>
      <c r="Y29" s="27"/>
      <c r="Z29" s="27"/>
      <c r="AA29" s="27"/>
      <c r="AB29" s="27"/>
      <c r="AC29" s="27"/>
      <c r="AD29" s="27"/>
      <c r="AE29" s="27"/>
      <c r="AF29" s="27"/>
      <c r="AH29" s="9"/>
      <c r="AI29" s="9"/>
      <c r="AJ29" s="9"/>
      <c r="AK29" s="10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7"/>
      <c r="P30" s="1"/>
      <c r="Q30" s="56"/>
      <c r="R30" s="1"/>
      <c r="S30" s="1"/>
      <c r="T30" s="27"/>
      <c r="U30" s="27"/>
      <c r="V30" s="91"/>
      <c r="W30" s="91"/>
      <c r="X30" s="27"/>
      <c r="Y30" s="27"/>
      <c r="Z30" s="27"/>
      <c r="AA30" s="27"/>
      <c r="AB30" s="27"/>
      <c r="AC30" s="27"/>
      <c r="AD30" s="27"/>
      <c r="AE30" s="27"/>
      <c r="AF30" s="27"/>
      <c r="AH30" s="9"/>
      <c r="AI30" s="9"/>
      <c r="AJ30" s="9"/>
      <c r="AK30" s="10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7"/>
      <c r="P31" s="1"/>
      <c r="Q31" s="56"/>
      <c r="R31" s="1"/>
      <c r="S31" s="1"/>
      <c r="T31" s="27"/>
      <c r="U31" s="27"/>
      <c r="V31" s="91"/>
      <c r="W31" s="91"/>
      <c r="X31" s="27"/>
      <c r="Y31" s="27"/>
      <c r="Z31" s="27"/>
      <c r="AA31" s="27"/>
      <c r="AB31" s="27"/>
      <c r="AC31" s="27"/>
      <c r="AD31" s="27"/>
      <c r="AE31" s="27"/>
      <c r="AF31" s="27"/>
      <c r="AH31" s="9"/>
      <c r="AI31" s="9"/>
      <c r="AJ31" s="9"/>
      <c r="AK31" s="10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7"/>
      <c r="P32" s="1"/>
      <c r="Q32" s="56"/>
      <c r="R32" s="1"/>
      <c r="S32" s="1"/>
      <c r="T32" s="27"/>
      <c r="U32" s="27"/>
      <c r="V32" s="91"/>
      <c r="W32" s="91"/>
      <c r="X32" s="27"/>
      <c r="Y32" s="27"/>
      <c r="Z32" s="27"/>
      <c r="AA32" s="27"/>
      <c r="AB32" s="27"/>
      <c r="AC32" s="27"/>
      <c r="AD32" s="27"/>
      <c r="AE32" s="27"/>
      <c r="AF32" s="27"/>
      <c r="AH32" s="9"/>
      <c r="AI32" s="9"/>
      <c r="AJ32" s="9"/>
      <c r="AK32" s="10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7"/>
      <c r="P33" s="1"/>
      <c r="Q33" s="56"/>
      <c r="R33" s="1"/>
      <c r="S33" s="1"/>
      <c r="T33" s="27"/>
      <c r="U33" s="27"/>
      <c r="V33" s="91"/>
      <c r="W33" s="91"/>
      <c r="X33" s="27"/>
      <c r="Y33" s="27"/>
      <c r="Z33" s="27"/>
      <c r="AA33" s="27"/>
      <c r="AB33" s="27"/>
      <c r="AC33" s="27"/>
      <c r="AD33" s="27"/>
      <c r="AE33" s="27"/>
      <c r="AF33" s="27"/>
      <c r="AH33" s="9"/>
      <c r="AI33" s="9"/>
      <c r="AJ33" s="9"/>
      <c r="AK33" s="10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1"/>
      <c r="Q34" s="56"/>
      <c r="R34" s="1"/>
      <c r="S34" s="1"/>
      <c r="T34" s="27"/>
      <c r="U34" s="27"/>
      <c r="V34" s="91"/>
      <c r="W34" s="91"/>
      <c r="X34" s="27"/>
      <c r="Y34" s="27"/>
      <c r="Z34" s="27"/>
      <c r="AA34" s="27"/>
      <c r="AB34" s="27"/>
      <c r="AC34" s="27"/>
      <c r="AD34" s="27"/>
      <c r="AE34" s="27"/>
      <c r="AF34" s="27"/>
      <c r="AH34" s="9"/>
      <c r="AI34" s="9"/>
      <c r="AJ34" s="9"/>
      <c r="AK34" s="10"/>
      <c r="AL34" s="92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1"/>
      <c r="Q35" s="56"/>
      <c r="R35" s="1"/>
      <c r="S35" s="1"/>
      <c r="T35" s="27"/>
      <c r="U35" s="27"/>
      <c r="V35" s="91"/>
      <c r="W35" s="91"/>
      <c r="X35" s="27"/>
      <c r="Y35" s="27"/>
      <c r="Z35" s="27"/>
      <c r="AA35" s="27"/>
      <c r="AB35" s="27"/>
      <c r="AC35" s="27"/>
      <c r="AD35" s="27"/>
      <c r="AE35" s="27"/>
      <c r="AF35" s="27"/>
      <c r="AH35" s="9"/>
      <c r="AI35" s="9"/>
      <c r="AJ35" s="9"/>
      <c r="AK35" s="10"/>
      <c r="AL35" s="92"/>
    </row>
    <row r="36" spans="1:38" ht="15" customHeight="1" x14ac:dyDescent="0.25">
      <c r="A36" s="9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7"/>
      <c r="P36" s="1"/>
      <c r="Q36" s="56"/>
      <c r="R36" s="1"/>
      <c r="S36" s="1"/>
      <c r="T36" s="27"/>
      <c r="U36" s="27"/>
      <c r="V36" s="91"/>
      <c r="W36" s="91"/>
      <c r="X36" s="27"/>
      <c r="Y36" s="27"/>
      <c r="Z36" s="27"/>
      <c r="AA36" s="27"/>
      <c r="AB36" s="27"/>
      <c r="AC36" s="27"/>
      <c r="AD36" s="27"/>
      <c r="AE36" s="27"/>
      <c r="AF36" s="27"/>
      <c r="AH36" s="9"/>
      <c r="AI36" s="9"/>
      <c r="AJ36" s="9"/>
    </row>
    <row r="37" spans="1:38" ht="15" customHeight="1" x14ac:dyDescent="0.25">
      <c r="A37" s="9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7"/>
      <c r="P37" s="1"/>
      <c r="Q37" s="56"/>
      <c r="R37" s="1"/>
      <c r="S37" s="1"/>
      <c r="T37" s="27"/>
      <c r="U37" s="27"/>
      <c r="V37" s="91"/>
      <c r="W37" s="91"/>
      <c r="X37" s="27"/>
      <c r="Y37" s="27"/>
      <c r="Z37" s="27"/>
      <c r="AA37" s="27"/>
      <c r="AB37" s="27"/>
      <c r="AC37" s="27"/>
      <c r="AD37" s="27"/>
      <c r="AE37" s="27"/>
      <c r="AF37" s="27"/>
      <c r="AH37" s="9"/>
      <c r="AI37" s="9"/>
      <c r="AJ37" s="9"/>
    </row>
    <row r="38" spans="1:38" ht="15" customHeight="1" x14ac:dyDescent="0.25">
      <c r="A38" s="9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7"/>
      <c r="P38" s="1"/>
      <c r="Q38" s="56"/>
      <c r="R38" s="1"/>
      <c r="S38" s="1"/>
      <c r="T38" s="27"/>
      <c r="U38" s="27"/>
      <c r="V38" s="91"/>
      <c r="W38" s="91"/>
      <c r="X38" s="27"/>
      <c r="Y38" s="27"/>
      <c r="Z38" s="27"/>
      <c r="AA38" s="27"/>
      <c r="AB38" s="27"/>
      <c r="AC38" s="27"/>
      <c r="AD38" s="27"/>
      <c r="AE38" s="27"/>
      <c r="AF38" s="27"/>
      <c r="AH38" s="9"/>
      <c r="AI38" s="9"/>
      <c r="AJ38" s="9"/>
    </row>
    <row r="39" spans="1:38" ht="15" customHeight="1" x14ac:dyDescent="0.25">
      <c r="A39" s="9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56"/>
      <c r="R39" s="1"/>
      <c r="S39" s="1"/>
      <c r="T39" s="27"/>
      <c r="U39" s="27"/>
      <c r="V39" s="91"/>
      <c r="W39" s="91"/>
      <c r="X39" s="27"/>
      <c r="Y39" s="27"/>
      <c r="Z39" s="27"/>
      <c r="AA39" s="27"/>
      <c r="AB39" s="27"/>
      <c r="AC39" s="27"/>
      <c r="AD39" s="27"/>
      <c r="AE39" s="27"/>
      <c r="AF39" s="27"/>
      <c r="AH39" s="9"/>
      <c r="AI39" s="9"/>
      <c r="AJ39" s="9"/>
    </row>
    <row r="40" spans="1:38" ht="15" customHeight="1" x14ac:dyDescent="0.25">
      <c r="A40" s="9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56"/>
      <c r="R40" s="1"/>
      <c r="S40" s="1"/>
      <c r="T40" s="27"/>
      <c r="U40" s="27"/>
      <c r="V40" s="91"/>
      <c r="W40" s="91"/>
      <c r="X40" s="27"/>
      <c r="Y40" s="27"/>
      <c r="Z40" s="27"/>
      <c r="AA40" s="27"/>
      <c r="AB40" s="27"/>
      <c r="AC40" s="27"/>
      <c r="AD40" s="27"/>
      <c r="AE40" s="27"/>
      <c r="AF40" s="27"/>
      <c r="AH40" s="9"/>
      <c r="AI40" s="9"/>
      <c r="AJ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56"/>
      <c r="R41" s="1"/>
      <c r="S41" s="1"/>
      <c r="T41" s="27"/>
      <c r="U41" s="27"/>
      <c r="V41" s="91"/>
      <c r="W41" s="91"/>
      <c r="X41" s="27"/>
      <c r="Y41" s="27"/>
      <c r="Z41" s="27"/>
      <c r="AA41" s="27"/>
      <c r="AB41" s="27"/>
      <c r="AC41" s="27"/>
      <c r="AD41" s="27"/>
      <c r="AE41" s="27"/>
      <c r="AF41" s="27"/>
      <c r="AH41" s="9"/>
      <c r="AI41" s="9"/>
      <c r="AJ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56"/>
      <c r="R42" s="1"/>
      <c r="S42" s="1"/>
      <c r="T42" s="27"/>
      <c r="U42" s="27"/>
      <c r="V42" s="91"/>
      <c r="W42" s="91"/>
      <c r="X42" s="27"/>
      <c r="Y42" s="27"/>
      <c r="Z42" s="27"/>
      <c r="AA42" s="27"/>
      <c r="AB42" s="27"/>
      <c r="AC42" s="27"/>
      <c r="AD42" s="27"/>
      <c r="AE42" s="27"/>
      <c r="AF42" s="27"/>
      <c r="AH42" s="9"/>
      <c r="AI42" s="9"/>
      <c r="AJ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56"/>
      <c r="R43" s="1"/>
      <c r="S43" s="1"/>
      <c r="T43" s="27"/>
      <c r="U43" s="27"/>
      <c r="V43" s="91"/>
      <c r="W43" s="91"/>
      <c r="X43" s="27"/>
      <c r="Y43" s="27"/>
      <c r="Z43" s="27"/>
      <c r="AA43" s="27"/>
      <c r="AB43" s="27"/>
      <c r="AC43" s="27"/>
      <c r="AD43" s="27"/>
      <c r="AE43" s="27"/>
      <c r="AF43" s="27"/>
      <c r="AH43" s="9"/>
      <c r="AI43" s="9"/>
      <c r="AJ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56"/>
      <c r="R44" s="1"/>
      <c r="S44" s="1"/>
      <c r="T44" s="27"/>
      <c r="U44" s="27"/>
      <c r="V44" s="91"/>
      <c r="W44" s="91"/>
      <c r="X44" s="27"/>
      <c r="Y44" s="27"/>
      <c r="Z44" s="27"/>
      <c r="AA44" s="27"/>
      <c r="AB44" s="27"/>
      <c r="AC44" s="27"/>
      <c r="AD44" s="27"/>
      <c r="AE44" s="27"/>
      <c r="AF44" s="27"/>
      <c r="AH44" s="9"/>
      <c r="AI44" s="9"/>
      <c r="AJ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56"/>
      <c r="R45" s="1"/>
      <c r="S45" s="1"/>
      <c r="T45" s="27"/>
      <c r="U45" s="27"/>
      <c r="V45" s="91"/>
      <c r="W45" s="91"/>
      <c r="X45" s="27"/>
      <c r="Y45" s="27"/>
      <c r="Z45" s="27"/>
      <c r="AA45" s="27"/>
      <c r="AB45" s="27"/>
      <c r="AC45" s="27"/>
      <c r="AD45" s="27"/>
      <c r="AE45" s="27"/>
      <c r="AF45" s="27"/>
      <c r="AH45" s="9"/>
      <c r="AI45" s="9"/>
      <c r="AJ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AH46" s="9"/>
      <c r="AI46" s="9"/>
      <c r="AJ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AH47" s="9"/>
      <c r="AI47" s="9"/>
      <c r="AJ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AH48" s="9"/>
      <c r="AI48" s="9"/>
      <c r="AJ48" s="9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AH49" s="9"/>
      <c r="AI49" s="9"/>
      <c r="AJ49" s="9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AH50" s="9"/>
      <c r="AI50" s="9"/>
      <c r="AJ50" s="9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AH51" s="9"/>
      <c r="AI51" s="9"/>
      <c r="AJ51" s="9"/>
    </row>
    <row r="52" spans="2:36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AH52" s="9"/>
      <c r="AI52" s="9"/>
      <c r="AJ52" s="9"/>
    </row>
    <row r="53" spans="2:36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AH53" s="9"/>
      <c r="AI53" s="9"/>
      <c r="AJ53" s="9"/>
    </row>
    <row r="54" spans="2:36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AH54" s="9"/>
      <c r="AI54" s="9"/>
      <c r="AJ54" s="9"/>
    </row>
    <row r="55" spans="2:36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AH55" s="9"/>
      <c r="AI55" s="9"/>
      <c r="AJ55" s="9"/>
    </row>
    <row r="56" spans="2:36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AH56" s="9"/>
      <c r="AI56" s="9"/>
      <c r="AJ56" s="9"/>
    </row>
    <row r="57" spans="2:36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AH57" s="9"/>
      <c r="AI57" s="9"/>
      <c r="AJ57" s="9"/>
    </row>
    <row r="58" spans="2:36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36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36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36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2019-02-02T16:13:07Z</dcterms:modified>
</cp:coreProperties>
</file>