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H10" i="1"/>
  <c r="R5" i="1"/>
  <c r="G10" i="1"/>
  <c r="Q5" i="1"/>
  <c r="F10" i="1"/>
  <c r="P5" i="1"/>
  <c r="E10" i="1"/>
  <c r="H5" i="1"/>
  <c r="H9" i="1"/>
  <c r="H12" i="1" s="1"/>
  <c r="G5" i="1"/>
  <c r="G9" i="1" s="1"/>
  <c r="G12" i="1" s="1"/>
  <c r="F5" i="1"/>
  <c r="F9" i="1" s="1"/>
  <c r="E5" i="1"/>
  <c r="E9" i="1"/>
  <c r="E12" i="1" s="1"/>
  <c r="D6" i="1"/>
  <c r="K10" i="1"/>
  <c r="L10" i="1"/>
  <c r="L9" i="1"/>
  <c r="L12" i="1" l="1"/>
  <c r="F12" i="1"/>
  <c r="K12" i="1" s="1"/>
  <c r="K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<sst xmlns="http://schemas.openxmlformats.org/spreadsheetml/2006/main" count="69" uniqueCount="49">
  <si>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</si>
  <si>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</si>
  <si>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</si>
  <si>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</si>
  <si>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</si>
  <si>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</si>
  <si>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</si>
  <si>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</si>
  <si>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</si>
  <si>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</si>
  <si>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</si>
  <si>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</si>
  <si>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</si>
  <si>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</si>
  <si>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</si>
  <si>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</si>
  <si>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</si>
  <si>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</si>
  <si>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</si>
  <si>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</si>
  <si>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</si>
  <si>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</si>
  <si>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</si>
  <si>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</si>
  <si>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</si>
  <si>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</si>
  <si>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</si>
  <si>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</si>
  <si>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</si>
  <si>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</si>
  <si>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</si>
  <si>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</si>
  <si>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</si>
  <si>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Kaija Vainio</t>
  </si>
  <si>
    <t>3.</t>
  </si>
  <si>
    <t>UPV</t>
  </si>
  <si>
    <t>loppusarja</t>
  </si>
  <si>
    <t>MESTARUUSSARJA</t>
  </si>
  <si>
    <t>URA SM-SARJASSA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</si>
  <si>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</si>
  <si>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</si>
  <si>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</si>
  <si>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</si>
  <si>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</si>
  <si>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</si>
  <si>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</si>
  <si>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</si>
  <si>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20.05. 1979  RPL - UPV  8-8</t>
  </si>
  <si>
    <t>27.05. 1979  UPV - Roihu  32-8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</si>
</sst>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35</v>
      </c>
      <c r="E4" s="27">
        <v>9</v>
      </c>
      <c r="F4" s="27">
        <v>0</v>
      </c>
      <c r="G4" s="27">
        <v>6</v>
      </c>
      <c r="H4" s="27">
        <v>10</v>
      </c>
      <c r="I4" s="62"/>
      <c r="J4" s="62"/>
      <c r="K4" s="62"/>
      <c r="L4" s="62"/>
      <c r="M4" s="62"/>
      <c r="N4" s="62"/>
      <c r="O4" s="37"/>
      <c r="P4" s="27">
        <v>6</v>
      </c>
      <c r="Q4" s="27">
        <v>0</v>
      </c>
      <c r="R4" s="27">
        <v>6</v>
      </c>
      <c r="S4" s="27">
        <v>1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6</v>
      </c>
      <c r="H5" s="19">
        <f>SUM(H4:H4)</f>
        <v>10</v>
      </c>
      <c r="I5" s="19"/>
      <c r="J5" s="19"/>
      <c r="K5" s="19"/>
      <c r="L5" s="19"/>
      <c r="M5" s="19"/>
      <c r="N5" s="31"/>
      <c r="O5" s="32"/>
      <c r="P5" s="19">
        <f>SUM(P4:P4)</f>
        <v>6</v>
      </c>
      <c r="Q5" s="19">
        <f>SUM(Q4:Q4)</f>
        <v>0</v>
      </c>
      <c r="R5" s="19">
        <f>SUM(R4:R4)</f>
        <v>6</v>
      </c>
      <c r="S5" s="19">
        <f>SUM(S4:S4)</f>
        <v>1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44.666666666666671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6</v>
      </c>
      <c r="H9" s="27">
        <f>PRODUCT(H5)</f>
        <v>10</v>
      </c>
      <c r="I9" s="27"/>
      <c r="J9" s="1"/>
      <c r="K9" s="43">
        <f>PRODUCT((F9+G9)/E9)</f>
        <v>0.66666666666666663</v>
      </c>
      <c r="L9" s="43">
        <f>PRODUCT(H9/E9)</f>
        <v>1.1111111111111112</v>
      </c>
      <c r="M9" s="43"/>
      <c r="N9" s="30"/>
      <c r="O9" s="25"/>
      <c r="P9" s="66" t="s">
        <v>41</v>
      </c>
      <c r="Q9" s="67"/>
      <c r="R9" s="67"/>
      <c r="S9" s="68" t="s">
        <v>47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42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>
        <f>PRODUCT(P5)</f>
        <v>6</v>
      </c>
      <c r="F10" s="27">
        <f>PRODUCT(Q5)</f>
        <v>0</v>
      </c>
      <c r="G10" s="27">
        <f>PRODUCT(R5)</f>
        <v>6</v>
      </c>
      <c r="H10" s="27">
        <f>PRODUCT(S5)</f>
        <v>1</v>
      </c>
      <c r="I10" s="27"/>
      <c r="J10" s="1"/>
      <c r="K10" s="43">
        <f>PRODUCT((F10+G10)/E10)</f>
        <v>1</v>
      </c>
      <c r="L10" s="43">
        <f>PRODUCT(H10/E10)</f>
        <v>0.16666666666666666</v>
      </c>
      <c r="M10" s="43"/>
      <c r="N10" s="30"/>
      <c r="O10" s="25"/>
      <c r="P10" s="72" t="s">
        <v>43</v>
      </c>
      <c r="Q10" s="73"/>
      <c r="R10" s="73"/>
      <c r="S10" s="74" t="s">
        <v>48</v>
      </c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 t="s">
        <v>46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 t="s">
        <v>42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15</v>
      </c>
      <c r="F12" s="19">
        <f>SUM(F9:F11)</f>
        <v>0</v>
      </c>
      <c r="G12" s="19">
        <f>SUM(G9:G11)</f>
        <v>12</v>
      </c>
      <c r="H12" s="19">
        <f>SUM(H9:H11)</f>
        <v>11</v>
      </c>
      <c r="I12" s="19"/>
      <c r="J12" s="1"/>
      <c r="K12" s="55">
        <f>PRODUCT((F12+G12)/E12)</f>
        <v>0.8</v>
      </c>
      <c r="L12" s="55">
        <f>PRODUCT(H12/E12)</f>
        <v>0.73333333333333328</v>
      </c>
      <c r="M12" s="55"/>
      <c r="N12" s="31"/>
      <c r="O12" s="25"/>
      <c r="P12" s="78" t="s">
        <v>45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2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8"/>
      <c r="AI42" s="58"/>
      <c r="AJ42" s="58"/>
      <c r="AK42" s="58"/>
      <c r="AL42" s="5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8"/>
      <c r="AI43" s="58"/>
      <c r="AJ43" s="58"/>
      <c r="AK43" s="58"/>
      <c r="AL43" s="58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2019-02-02T16:13:18Z</dcterms:modified>
</cp:coreProperties>
</file>