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14" i="1" l="1"/>
  <c r="AI14" i="1"/>
  <c r="AH14" i="1"/>
  <c r="AG14" i="1"/>
  <c r="AF14" i="1"/>
  <c r="AE14" i="1"/>
  <c r="AC14" i="1"/>
  <c r="AB14" i="1"/>
  <c r="AA14" i="1"/>
  <c r="Z14" i="1"/>
  <c r="X14" i="1"/>
  <c r="H19" i="1" s="1"/>
  <c r="W14" i="1"/>
  <c r="G19" i="1" s="1"/>
  <c r="V14" i="1"/>
  <c r="F19" i="1" s="1"/>
  <c r="U14" i="1"/>
  <c r="E19" i="1" s="1"/>
  <c r="H14" i="1"/>
  <c r="H18" i="1" s="1"/>
  <c r="G14" i="1"/>
  <c r="G18" i="1" s="1"/>
  <c r="G21" i="1" s="1"/>
  <c r="F14" i="1"/>
  <c r="F18" i="1" s="1"/>
  <c r="F21" i="1" s="1"/>
  <c r="E14" i="1"/>
  <c r="D15" i="1" l="1"/>
  <c r="E18" i="1"/>
  <c r="E21" i="1" s="1"/>
  <c r="K21" i="1" s="1"/>
  <c r="H21" i="1"/>
  <c r="L18" i="1"/>
  <c r="K19" i="1"/>
  <c r="L19" i="1"/>
  <c r="K18" i="1"/>
  <c r="L21" i="1" l="1"/>
</calcChain>
</file>

<file path=xl/sharedStrings.xml><?xml version="1.0" encoding="utf-8"?>
<sst xmlns="http://schemas.openxmlformats.org/spreadsheetml/2006/main" count="132" uniqueCount="85">
  <si>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</si>
  <si>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</si>
  <si>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</si>
  <si>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</si>
  <si>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</si>
  <si>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</si>
  <si>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</si>
  <si>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</si>
  <si>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</si>
  <si>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</si>
  <si>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</si>
  <si>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</si>
  <si>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</si>
  <si>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</si>
  <si>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</si>
  <si>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</si>
  <si>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</si>
  <si>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</si>
  <si>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</si>
  <si>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</si>
  <si>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</si>
  <si>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</si>
  <si>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</si>
  <si>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</si>
  <si>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</si>
  <si>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</si>
  <si>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</si>
  <si>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</si>
  <si>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</si>
  <si>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</si>
  <si>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</si>
  <si>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</si>
  <si>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</si>
  <si>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1.</t>
  </si>
  <si>
    <t>TMP</t>
  </si>
  <si>
    <t>3.</t>
  </si>
  <si>
    <t>uusinta mestaruudesta</t>
  </si>
  <si>
    <t>URA SM-SARJASSA</t>
  </si>
  <si>
    <t>MESTARUUSSARJA</t>
  </si>
  <si>
    <t>TMP = Työväen Maila-Pojat  (1932)</t>
  </si>
  <si>
    <t>L+T</t>
  </si>
  <si>
    <t>2.</t>
  </si>
  <si>
    <t>5.</t>
  </si>
  <si>
    <t>6.</t>
  </si>
  <si>
    <t>17.9.1945</t>
  </si>
  <si>
    <t>9.</t>
  </si>
  <si>
    <t>Laaka</t>
  </si>
  <si>
    <t>Virkiä</t>
  </si>
  <si>
    <t>ENSIMMÄISET</t>
  </si>
  <si>
    <t>Ottelu</t>
  </si>
  <si>
    <t>27.05. 1962  Laaka - TMP  3-34</t>
  </si>
  <si>
    <t>1.  ottelu</t>
  </si>
  <si>
    <t>Lyöty juoksu</t>
  </si>
  <si>
    <t>03.06. 1962  Veto - Laaka  19-17</t>
  </si>
  <si>
    <t>2.  ottelu</t>
  </si>
  <si>
    <t>Tuotu juoksu</t>
  </si>
  <si>
    <t>Kunnari</t>
  </si>
  <si>
    <t>Aira Vainio os. Kuusisaari</t>
  </si>
  <si>
    <t xml:space="preserve">  16 v   8 kk 10 pv</t>
  </si>
  <si>
    <t xml:space="preserve">  16 v   8 kk 17 pv</t>
  </si>
  <si>
    <t>Laaka = Lapuan Laaka</t>
  </si>
  <si>
    <t>Virkiä = Lapuan Virkiä  (1907)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</si>
  <si>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</si>
  <si>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</si>
  <si>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</si>
  <si>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</si>
  <si>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</si>
  <si>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</si>
  <si>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</si>
  <si>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</si>
  <si>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</si>
  <si>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</si>
  <si>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</si>
  <si>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</si>
  <si>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</si>
  <si>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</si>
  <si>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05.09. 1970  Meilahti, Helsinki</t>
  </si>
  <si>
    <t>11-5</t>
  </si>
  <si>
    <t>Länsi</t>
  </si>
  <si>
    <t>3p</t>
  </si>
  <si>
    <t>Kalevi Äijälä</t>
  </si>
  <si>
    <t>239</t>
  </si>
  <si>
    <t>24 v  11 kk  19 pv</t>
  </si>
  <si>
    <t xml:space="preserve"> ITÄ - LÄNSI - KORTTI</t>
  </si>
  <si>
    <t>Arvio; Vuosina 1968-1969 toi juoksuja 15 (10%). Näillä laskettu 1967.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</si>
</sst>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0" fillId="10" borderId="3" xfId="0" applyFill="1" applyBorder="1"/>
    <xf numFmtId="1" fontId="1" fillId="10" borderId="3" xfId="0" applyNumberFormat="1" applyFont="1" applyFill="1" applyBorder="1" applyAlignment="1">
      <alignment horizontal="center"/>
    </xf>
    <xf numFmtId="0" fontId="5" fillId="2" borderId="0" xfId="0" applyFont="1" applyFill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0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85546875" style="61" customWidth="1"/>
    <col min="16" max="18" width="5.7109375" style="67" customWidth="1"/>
    <col min="19" max="19" width="5.7109375" style="66" customWidth="1"/>
    <col min="20" max="20" width="0.7109375" style="37" customWidth="1"/>
    <col min="21" max="28" width="5.7109375" style="61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1406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2" t="s">
        <v>57</v>
      </c>
      <c r="C1" s="2"/>
      <c r="D1" s="3"/>
      <c r="E1" s="3"/>
      <c r="F1" s="4" t="s">
        <v>44</v>
      </c>
      <c r="G1" s="6"/>
      <c r="H1" s="3"/>
      <c r="I1" s="5"/>
      <c r="J1" s="5"/>
      <c r="K1" s="5"/>
      <c r="L1" s="3"/>
      <c r="M1" s="7"/>
      <c r="N1" s="7"/>
      <c r="O1" s="7"/>
      <c r="P1" s="65"/>
      <c r="Q1" s="65"/>
      <c r="R1" s="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40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1962</v>
      </c>
      <c r="C4" s="42" t="s">
        <v>45</v>
      </c>
      <c r="D4" s="11" t="s">
        <v>46</v>
      </c>
      <c r="E4" s="27">
        <v>7</v>
      </c>
      <c r="F4" s="27">
        <v>2</v>
      </c>
      <c r="G4" s="27">
        <v>9</v>
      </c>
      <c r="H4" s="27">
        <v>5</v>
      </c>
      <c r="I4" s="63"/>
      <c r="J4" s="63"/>
      <c r="K4" s="63"/>
      <c r="L4" s="63"/>
      <c r="M4" s="63"/>
      <c r="N4" s="63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22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126">
        <v>1963</v>
      </c>
      <c r="C5" s="126"/>
      <c r="D5" s="127"/>
      <c r="E5" s="126"/>
      <c r="F5" s="126"/>
      <c r="G5" s="126"/>
      <c r="H5" s="126"/>
      <c r="I5" s="128"/>
      <c r="J5" s="128"/>
      <c r="K5" s="128"/>
      <c r="L5" s="128"/>
      <c r="M5" s="128"/>
      <c r="N5" s="128"/>
      <c r="O5" s="25"/>
      <c r="P5" s="19"/>
      <c r="Q5" s="19"/>
      <c r="R5" s="19"/>
      <c r="S5" s="19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22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1964</v>
      </c>
      <c r="C6" s="27" t="s">
        <v>45</v>
      </c>
      <c r="D6" s="68" t="s">
        <v>47</v>
      </c>
      <c r="E6" s="69">
        <v>10</v>
      </c>
      <c r="F6" s="27">
        <v>0</v>
      </c>
      <c r="G6" s="27">
        <v>16</v>
      </c>
      <c r="H6" s="27">
        <v>2</v>
      </c>
      <c r="I6" s="63"/>
      <c r="J6" s="63"/>
      <c r="K6" s="63"/>
      <c r="L6" s="63"/>
      <c r="M6" s="63"/>
      <c r="N6" s="63"/>
      <c r="O6" s="25"/>
      <c r="P6" s="19"/>
      <c r="Q6" s="19"/>
      <c r="R6" s="19"/>
      <c r="S6" s="19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22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126">
        <v>1965</v>
      </c>
      <c r="C7" s="126"/>
      <c r="D7" s="127"/>
      <c r="E7" s="129"/>
      <c r="F7" s="126"/>
      <c r="G7" s="126"/>
      <c r="H7" s="126"/>
      <c r="I7" s="128"/>
      <c r="J7" s="128"/>
      <c r="K7" s="128"/>
      <c r="L7" s="128"/>
      <c r="M7" s="128"/>
      <c r="N7" s="128"/>
      <c r="O7" s="25"/>
      <c r="P7" s="19"/>
      <c r="Q7" s="19"/>
      <c r="R7" s="19"/>
      <c r="S7" s="19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22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1966</v>
      </c>
      <c r="C8" s="27" t="s">
        <v>43</v>
      </c>
      <c r="D8" s="68" t="s">
        <v>34</v>
      </c>
      <c r="E8" s="27">
        <v>10</v>
      </c>
      <c r="F8" s="27">
        <v>3</v>
      </c>
      <c r="G8" s="27">
        <v>16</v>
      </c>
      <c r="H8" s="27">
        <v>6</v>
      </c>
      <c r="I8" s="63"/>
      <c r="J8" s="63"/>
      <c r="K8" s="63"/>
      <c r="L8" s="63"/>
      <c r="M8" s="63"/>
      <c r="N8" s="63"/>
      <c r="O8" s="25"/>
      <c r="P8" s="19"/>
      <c r="Q8" s="19"/>
      <c r="R8" s="19"/>
      <c r="S8" s="19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22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1967</v>
      </c>
      <c r="C9" s="27" t="s">
        <v>33</v>
      </c>
      <c r="D9" s="29" t="s">
        <v>34</v>
      </c>
      <c r="E9" s="27">
        <v>10</v>
      </c>
      <c r="F9" s="27">
        <v>3</v>
      </c>
      <c r="G9" s="27">
        <v>20</v>
      </c>
      <c r="H9" s="27">
        <v>11</v>
      </c>
      <c r="I9" s="63"/>
      <c r="J9" s="63"/>
      <c r="K9" s="63"/>
      <c r="L9" s="63"/>
      <c r="M9" s="63"/>
      <c r="N9" s="63"/>
      <c r="O9" s="25"/>
      <c r="P9" s="19" t="s">
        <v>43</v>
      </c>
      <c r="Q9" s="19"/>
      <c r="R9" s="19"/>
      <c r="S9" s="19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>
        <v>1</v>
      </c>
      <c r="AI9" s="27"/>
      <c r="AJ9" s="27"/>
      <c r="AK9" s="22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1968</v>
      </c>
      <c r="C10" s="27" t="s">
        <v>33</v>
      </c>
      <c r="D10" s="29" t="s">
        <v>34</v>
      </c>
      <c r="E10" s="27">
        <v>7</v>
      </c>
      <c r="F10" s="27">
        <v>1</v>
      </c>
      <c r="G10" s="27">
        <v>9</v>
      </c>
      <c r="H10" s="27">
        <v>7</v>
      </c>
      <c r="I10" s="63"/>
      <c r="J10" s="63"/>
      <c r="K10" s="63"/>
      <c r="L10" s="63"/>
      <c r="M10" s="63"/>
      <c r="N10" s="63"/>
      <c r="O10" s="25"/>
      <c r="P10" s="19"/>
      <c r="Q10" s="19"/>
      <c r="R10" s="19"/>
      <c r="S10" s="19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>
        <v>1</v>
      </c>
      <c r="AI10" s="27"/>
      <c r="AJ10" s="27"/>
      <c r="AK10" s="22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1969</v>
      </c>
      <c r="C11" s="42" t="s">
        <v>33</v>
      </c>
      <c r="D11" s="41" t="s">
        <v>34</v>
      </c>
      <c r="E11" s="27">
        <v>10</v>
      </c>
      <c r="F11" s="27">
        <v>1</v>
      </c>
      <c r="G11" s="27">
        <v>17</v>
      </c>
      <c r="H11" s="27">
        <v>4</v>
      </c>
      <c r="I11" s="63"/>
      <c r="J11" s="63"/>
      <c r="K11" s="63"/>
      <c r="L11" s="63"/>
      <c r="M11" s="63"/>
      <c r="N11" s="63"/>
      <c r="O11" s="25"/>
      <c r="P11" s="19"/>
      <c r="Q11" s="19"/>
      <c r="R11" s="19"/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>
        <v>1</v>
      </c>
      <c r="AI11" s="27"/>
      <c r="AJ11" s="27"/>
      <c r="AK11" s="22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1970</v>
      </c>
      <c r="C12" s="42" t="s">
        <v>35</v>
      </c>
      <c r="D12" s="41" t="s">
        <v>34</v>
      </c>
      <c r="E12" s="27">
        <v>10</v>
      </c>
      <c r="F12" s="27">
        <v>3</v>
      </c>
      <c r="G12" s="27">
        <v>36</v>
      </c>
      <c r="H12" s="27">
        <v>13</v>
      </c>
      <c r="I12" s="63"/>
      <c r="J12" s="63"/>
      <c r="K12" s="63"/>
      <c r="L12" s="63"/>
      <c r="M12" s="63"/>
      <c r="N12" s="63"/>
      <c r="O12" s="25"/>
      <c r="P12" s="27" t="s">
        <v>41</v>
      </c>
      <c r="Q12" s="19"/>
      <c r="R12" s="19" t="s">
        <v>42</v>
      </c>
      <c r="S12" s="19"/>
      <c r="T12" s="25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>
        <v>1</v>
      </c>
      <c r="AF12" s="27"/>
      <c r="AG12" s="27"/>
      <c r="AH12" s="27"/>
      <c r="AI12" s="27"/>
      <c r="AJ12" s="27">
        <v>1</v>
      </c>
      <c r="AK12" s="22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1971</v>
      </c>
      <c r="C13" s="42" t="s">
        <v>33</v>
      </c>
      <c r="D13" s="11" t="s">
        <v>34</v>
      </c>
      <c r="E13" s="27">
        <v>3</v>
      </c>
      <c r="F13" s="27">
        <v>1</v>
      </c>
      <c r="G13" s="27">
        <v>8</v>
      </c>
      <c r="H13" s="27">
        <v>2</v>
      </c>
      <c r="I13" s="63"/>
      <c r="J13" s="63"/>
      <c r="K13" s="63"/>
      <c r="L13" s="63"/>
      <c r="M13" s="63"/>
      <c r="N13" s="63"/>
      <c r="O13" s="25"/>
      <c r="P13" s="19"/>
      <c r="Q13" s="19"/>
      <c r="R13" s="19"/>
      <c r="S13" s="19"/>
      <c r="T13" s="25"/>
      <c r="U13" s="27">
        <v>1</v>
      </c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>
        <v>1</v>
      </c>
      <c r="AI13" s="27"/>
      <c r="AJ13" s="27"/>
      <c r="AK13" s="22" t="s">
        <v>36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>SUM(E4:E13)</f>
        <v>67</v>
      </c>
      <c r="F14" s="19">
        <f>SUM(F4:F13)</f>
        <v>14</v>
      </c>
      <c r="G14" s="19">
        <f>SUM(G4:G13)</f>
        <v>131</v>
      </c>
      <c r="H14" s="19">
        <f>SUM(H4:H13)</f>
        <v>50</v>
      </c>
      <c r="I14" s="19"/>
      <c r="J14" s="19"/>
      <c r="K14" s="19"/>
      <c r="L14" s="19"/>
      <c r="M14" s="19"/>
      <c r="N14" s="31"/>
      <c r="O14" s="32"/>
      <c r="P14" s="19"/>
      <c r="Q14" s="19"/>
      <c r="R14" s="19"/>
      <c r="S14" s="19"/>
      <c r="T14" s="25"/>
      <c r="U14" s="19">
        <f>SUM(U4:U13)</f>
        <v>1</v>
      </c>
      <c r="V14" s="19">
        <f>SUM(V4:V13)</f>
        <v>0</v>
      </c>
      <c r="W14" s="19">
        <f>SUM(W4:W13)</f>
        <v>0</v>
      </c>
      <c r="X14" s="19">
        <f>SUM(X4:X13)</f>
        <v>0</v>
      </c>
      <c r="Y14" s="19"/>
      <c r="Z14" s="19">
        <f>SUM(Z4:Z13)</f>
        <v>0</v>
      </c>
      <c r="AA14" s="19">
        <f>SUM(AA4:AA13)</f>
        <v>0</v>
      </c>
      <c r="AB14" s="19">
        <f>SUM(AB4:AB13)</f>
        <v>0</v>
      </c>
      <c r="AC14" s="19">
        <f>SUM(AC4:AC13)</f>
        <v>0</v>
      </c>
      <c r="AD14" s="19"/>
      <c r="AE14" s="19">
        <f t="shared" ref="AE14:AJ14" si="0">SUM(AE4:AE13)</f>
        <v>1</v>
      </c>
      <c r="AF14" s="19">
        <f t="shared" si="0"/>
        <v>0</v>
      </c>
      <c r="AG14" s="19">
        <f t="shared" si="0"/>
        <v>0</v>
      </c>
      <c r="AH14" s="19">
        <f t="shared" si="0"/>
        <v>4</v>
      </c>
      <c r="AI14" s="19">
        <f t="shared" si="0"/>
        <v>0</v>
      </c>
      <c r="AJ14" s="19">
        <f t="shared" si="0"/>
        <v>1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9" t="s">
        <v>2</v>
      </c>
      <c r="C15" s="33"/>
      <c r="D15" s="34">
        <f>SUM(F14:H14)*5/3+(E14/3)+(AE14*25)+(AF14*25)+(AG14*15)+(AH14*25)+(AI14*20)+(AJ14*15)-25</f>
        <v>462.33333333333331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1"/>
      <c r="AA15" s="1"/>
      <c r="AB15" s="1"/>
      <c r="AC15" s="1"/>
      <c r="AD15" s="1"/>
      <c r="AE15" s="1"/>
      <c r="AF15" s="1"/>
      <c r="AG15" s="1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37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48</v>
      </c>
      <c r="Q17" s="13"/>
      <c r="R17" s="13"/>
      <c r="S17" s="13"/>
      <c r="T17" s="70"/>
      <c r="U17" s="70"/>
      <c r="V17" s="70"/>
      <c r="W17" s="70"/>
      <c r="X17" s="70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42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15</v>
      </c>
      <c r="C18" s="13"/>
      <c r="D18" s="43"/>
      <c r="E18" s="27">
        <f>PRODUCT(E14)</f>
        <v>67</v>
      </c>
      <c r="F18" s="27">
        <f>PRODUCT(F14)</f>
        <v>14</v>
      </c>
      <c r="G18" s="27">
        <f>PRODUCT(G14)</f>
        <v>131</v>
      </c>
      <c r="H18" s="27">
        <f>PRODUCT(H14)</f>
        <v>50</v>
      </c>
      <c r="I18" s="27"/>
      <c r="J18" s="1"/>
      <c r="K18" s="44">
        <f>PRODUCT((F18+G18)/E18)</f>
        <v>2.1641791044776117</v>
      </c>
      <c r="L18" s="44">
        <f>PRODUCT(H18/E18)</f>
        <v>0.74626865671641796</v>
      </c>
      <c r="M18" s="44"/>
      <c r="N18" s="30"/>
      <c r="O18" s="25"/>
      <c r="P18" s="71" t="s">
        <v>49</v>
      </c>
      <c r="Q18" s="72"/>
      <c r="R18" s="72"/>
      <c r="S18" s="73" t="s">
        <v>50</v>
      </c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 t="s">
        <v>51</v>
      </c>
      <c r="AE18" s="74"/>
      <c r="AF18" s="86" t="s">
        <v>58</v>
      </c>
      <c r="AG18" s="74"/>
      <c r="AH18" s="74"/>
      <c r="AI18" s="74"/>
      <c r="AJ18" s="74"/>
      <c r="AK18" s="75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5" t="s">
        <v>16</v>
      </c>
      <c r="C19" s="46"/>
      <c r="D19" s="47"/>
      <c r="E19" s="27">
        <f>PRODUCT(U14)</f>
        <v>1</v>
      </c>
      <c r="F19" s="27">
        <f>PRODUCT(V14)</f>
        <v>0</v>
      </c>
      <c r="G19" s="27">
        <f>PRODUCT(W14)</f>
        <v>0</v>
      </c>
      <c r="H19" s="27">
        <f>PRODUCT(X14)</f>
        <v>0</v>
      </c>
      <c r="I19" s="27"/>
      <c r="J19" s="1"/>
      <c r="K19" s="44">
        <f>PRODUCT((F19+G19)/E19)</f>
        <v>0</v>
      </c>
      <c r="L19" s="44">
        <f>PRODUCT(H19/E19)</f>
        <v>0</v>
      </c>
      <c r="M19" s="44"/>
      <c r="N19" s="30"/>
      <c r="O19" s="25"/>
      <c r="P19" s="76" t="s">
        <v>52</v>
      </c>
      <c r="Q19" s="77"/>
      <c r="R19" s="77"/>
      <c r="S19" s="78" t="s">
        <v>53</v>
      </c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9" t="s">
        <v>54</v>
      </c>
      <c r="AE19" s="79"/>
      <c r="AF19" s="87" t="s">
        <v>59</v>
      </c>
      <c r="AG19" s="79"/>
      <c r="AH19" s="79"/>
      <c r="AI19" s="79"/>
      <c r="AJ19" s="79"/>
      <c r="AK19" s="80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8" t="s">
        <v>17</v>
      </c>
      <c r="C20" s="49"/>
      <c r="D20" s="50"/>
      <c r="E20" s="28"/>
      <c r="F20" s="28"/>
      <c r="G20" s="28"/>
      <c r="H20" s="28"/>
      <c r="I20" s="28"/>
      <c r="J20" s="1"/>
      <c r="K20" s="51"/>
      <c r="L20" s="51"/>
      <c r="M20" s="51"/>
      <c r="N20" s="52"/>
      <c r="O20" s="25"/>
      <c r="P20" s="76" t="s">
        <v>55</v>
      </c>
      <c r="Q20" s="77"/>
      <c r="R20" s="77"/>
      <c r="S20" s="78" t="s">
        <v>53</v>
      </c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9" t="s">
        <v>54</v>
      </c>
      <c r="AE20" s="79"/>
      <c r="AF20" s="87" t="s">
        <v>59</v>
      </c>
      <c r="AG20" s="79"/>
      <c r="AH20" s="79"/>
      <c r="AI20" s="79"/>
      <c r="AJ20" s="79"/>
      <c r="AK20" s="80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3" t="s">
        <v>18</v>
      </c>
      <c r="C21" s="54"/>
      <c r="D21" s="55"/>
      <c r="E21" s="19">
        <f>SUM(E18:E20)</f>
        <v>68</v>
      </c>
      <c r="F21" s="19">
        <f>SUM(F18:F20)</f>
        <v>14</v>
      </c>
      <c r="G21" s="19">
        <f>SUM(G18:G20)</f>
        <v>131</v>
      </c>
      <c r="H21" s="19">
        <f>SUM(H18:H20)</f>
        <v>50</v>
      </c>
      <c r="I21" s="19"/>
      <c r="J21" s="1"/>
      <c r="K21" s="56">
        <f>PRODUCT((F21+G21)/E21)</f>
        <v>2.1323529411764706</v>
      </c>
      <c r="L21" s="56">
        <f>PRODUCT(H21/E21)</f>
        <v>0.73529411764705888</v>
      </c>
      <c r="M21" s="56"/>
      <c r="N21" s="31"/>
      <c r="O21" s="25"/>
      <c r="P21" s="81" t="s">
        <v>56</v>
      </c>
      <c r="Q21" s="82"/>
      <c r="R21" s="82"/>
      <c r="S21" s="83" t="s">
        <v>53</v>
      </c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4" t="s">
        <v>54</v>
      </c>
      <c r="AE21" s="84"/>
      <c r="AF21" s="88" t="s">
        <v>59</v>
      </c>
      <c r="AG21" s="84"/>
      <c r="AH21" s="84"/>
      <c r="AI21" s="84"/>
      <c r="AJ21" s="84"/>
      <c r="AK21" s="85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 t="s">
        <v>31</v>
      </c>
      <c r="C23" s="1"/>
      <c r="D23" s="64" t="s">
        <v>60</v>
      </c>
      <c r="E23" s="1"/>
      <c r="F23" s="58"/>
      <c r="G23" s="1"/>
      <c r="H23" s="1"/>
      <c r="I23" s="1"/>
      <c r="J23" s="1"/>
      <c r="K23" s="130" t="s">
        <v>84</v>
      </c>
      <c r="L23" s="1"/>
      <c r="M23" s="1"/>
      <c r="N23" s="38"/>
      <c r="O23" s="25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"/>
      <c r="C24" s="1"/>
      <c r="D24" s="1" t="s">
        <v>61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 t="s">
        <v>39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s="59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8"/>
      <c r="N44" s="58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s="59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5"/>
      <c r="AF46" s="25"/>
      <c r="AG46" s="25"/>
      <c r="AH46" s="25"/>
      <c r="AI46" s="25"/>
      <c r="AJ46" s="25"/>
      <c r="AK46" s="25"/>
      <c r="AL46" s="24"/>
      <c r="AM46" s="9"/>
      <c r="AN46" s="9"/>
      <c r="AO46" s="9"/>
      <c r="AP46" s="9"/>
      <c r="AQ46" s="9"/>
    </row>
    <row r="47" spans="1:43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5"/>
      <c r="AF47" s="25"/>
      <c r="AG47" s="25"/>
      <c r="AH47" s="25"/>
      <c r="AI47" s="25"/>
      <c r="AJ47" s="25"/>
      <c r="AK47" s="25"/>
      <c r="AL47" s="24"/>
      <c r="AM47" s="9"/>
      <c r="AN47" s="9"/>
      <c r="AO47" s="9"/>
      <c r="AP47" s="9"/>
      <c r="AQ47" s="9"/>
    </row>
    <row r="48" spans="1:43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5"/>
      <c r="AF48" s="25"/>
      <c r="AG48" s="25"/>
      <c r="AH48" s="25"/>
      <c r="AI48" s="25"/>
      <c r="AJ48" s="25"/>
      <c r="AK48" s="25"/>
      <c r="AL48" s="9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8"/>
      <c r="N50" s="35"/>
      <c r="O50" s="25"/>
      <c r="P50" s="25"/>
      <c r="Q50" s="25"/>
      <c r="R50" s="25"/>
      <c r="S50" s="25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9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8"/>
      <c r="N51" s="58"/>
      <c r="O51" s="25"/>
      <c r="P51" s="25"/>
      <c r="Q51" s="25"/>
      <c r="R51" s="25"/>
      <c r="S51" s="25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9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25"/>
      <c r="Q52" s="25"/>
      <c r="R52" s="25"/>
      <c r="S52" s="25"/>
      <c r="T52" s="25"/>
      <c r="U52" s="1"/>
      <c r="V52" s="38"/>
      <c r="W52" s="1"/>
      <c r="X52" s="1"/>
      <c r="Y52" s="25"/>
      <c r="Z52" s="25"/>
      <c r="AA52" s="57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9"/>
      <c r="AM52" s="59"/>
      <c r="AN52" s="59"/>
      <c r="AO52" s="59"/>
      <c r="AP52" s="59"/>
      <c r="AQ52" s="5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25"/>
      <c r="Q53" s="25"/>
      <c r="R53" s="25"/>
      <c r="S53" s="25"/>
      <c r="T53" s="25"/>
      <c r="U53" s="1"/>
      <c r="V53" s="38"/>
      <c r="W53" s="1"/>
      <c r="X53" s="1"/>
      <c r="Y53" s="25"/>
      <c r="Z53" s="25"/>
      <c r="AA53" s="57"/>
      <c r="AB53" s="57"/>
      <c r="AC53" s="25"/>
      <c r="AD53" s="25"/>
      <c r="AE53" s="25"/>
      <c r="AF53" s="25"/>
      <c r="AG53" s="25"/>
      <c r="AH53" s="25"/>
      <c r="AI53" s="25"/>
      <c r="AJ53" s="25"/>
      <c r="AK53" s="25"/>
      <c r="AL53" s="9"/>
      <c r="AM53" s="59"/>
      <c r="AN53" s="59"/>
      <c r="AO53" s="59"/>
      <c r="AP53" s="59"/>
      <c r="AQ53" s="59"/>
    </row>
    <row r="54" spans="1:43" ht="15" customHeight="1" x14ac:dyDescent="0.25">
      <c r="A54" s="6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25"/>
      <c r="Q54" s="25"/>
      <c r="R54" s="25"/>
      <c r="S54" s="25"/>
      <c r="T54" s="25"/>
      <c r="U54" s="1"/>
      <c r="V54" s="38"/>
      <c r="W54" s="1"/>
      <c r="X54" s="1"/>
      <c r="Y54" s="25"/>
      <c r="Z54" s="25"/>
      <c r="AA54" s="57"/>
      <c r="AB54" s="57"/>
      <c r="AC54" s="25"/>
      <c r="AD54" s="25"/>
      <c r="AE54" s="25"/>
      <c r="AF54" s="25"/>
      <c r="AG54" s="25"/>
      <c r="AH54" s="25"/>
      <c r="AI54" s="25"/>
      <c r="AJ54" s="25"/>
      <c r="AK54" s="25"/>
      <c r="AL54" s="9"/>
    </row>
    <row r="55" spans="1:43" ht="15" customHeight="1" x14ac:dyDescent="0.25">
      <c r="A55" s="6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25"/>
      <c r="Q55" s="25"/>
      <c r="R55" s="25"/>
      <c r="S55" s="25"/>
      <c r="T55" s="25"/>
      <c r="U55" s="1"/>
      <c r="V55" s="38"/>
      <c r="W55" s="1"/>
      <c r="X55" s="1"/>
      <c r="Y55" s="25"/>
      <c r="Z55" s="25"/>
      <c r="AA55" s="57"/>
      <c r="AB55" s="57"/>
      <c r="AC55" s="25"/>
      <c r="AD55" s="25"/>
      <c r="AE55" s="25"/>
      <c r="AF55" s="25"/>
      <c r="AG55" s="25"/>
      <c r="AH55" s="25"/>
      <c r="AI55" s="25"/>
      <c r="AJ55" s="25"/>
      <c r="AK55" s="25"/>
      <c r="AL55" s="9"/>
    </row>
    <row r="56" spans="1:43" ht="15" customHeight="1" x14ac:dyDescent="0.25">
      <c r="A56" s="6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5"/>
      <c r="O56" s="25"/>
      <c r="P56" s="9"/>
      <c r="Q56" s="9"/>
      <c r="R56" s="9"/>
      <c r="S56" s="1"/>
      <c r="T56" s="25"/>
      <c r="U56" s="1"/>
      <c r="V56" s="38"/>
      <c r="W56" s="1"/>
      <c r="X56" s="1"/>
      <c r="Y56" s="25"/>
      <c r="Z56" s="25"/>
      <c r="AA56" s="57"/>
      <c r="AB56" s="1"/>
      <c r="AC56" s="1"/>
      <c r="AD56" s="1"/>
      <c r="AE56" s="1"/>
      <c r="AF56" s="1"/>
      <c r="AG56" s="1"/>
      <c r="AH56" s="1"/>
      <c r="AI56" s="1"/>
      <c r="AJ56" s="1"/>
      <c r="AK56" s="39"/>
      <c r="AL56" s="9"/>
    </row>
    <row r="57" spans="1:43" ht="15" customHeight="1" x14ac:dyDescent="0.25">
      <c r="A57" s="60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58"/>
      <c r="N57" s="35"/>
      <c r="O57" s="25"/>
      <c r="P57" s="9"/>
      <c r="Q57" s="9"/>
      <c r="R57" s="9"/>
      <c r="S57" s="1"/>
      <c r="T57" s="25"/>
      <c r="U57" s="1"/>
      <c r="V57" s="38"/>
      <c r="W57" s="1"/>
      <c r="X57" s="25"/>
      <c r="Y57" s="25"/>
      <c r="Z57" s="25"/>
      <c r="AA57" s="25"/>
      <c r="AB57" s="1"/>
      <c r="AC57" s="1"/>
      <c r="AD57" s="1"/>
      <c r="AE57" s="1"/>
      <c r="AF57" s="1"/>
      <c r="AG57" s="1"/>
      <c r="AH57" s="1"/>
      <c r="AI57" s="1"/>
      <c r="AJ57" s="1"/>
      <c r="AK57" s="39"/>
      <c r="AL57" s="9"/>
    </row>
    <row r="58" spans="1:43" ht="15" customHeight="1" x14ac:dyDescent="0.25">
      <c r="A58" s="6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9"/>
      <c r="Q58" s="9"/>
      <c r="R58" s="9"/>
      <c r="S58" s="1"/>
      <c r="T58" s="25"/>
      <c r="U58" s="1"/>
      <c r="V58" s="38"/>
      <c r="W58" s="1"/>
      <c r="X58" s="1"/>
      <c r="Y58" s="25"/>
      <c r="Z58" s="25"/>
      <c r="AA58" s="57"/>
      <c r="AB58" s="57"/>
      <c r="AC58" s="25"/>
      <c r="AD58" s="25"/>
      <c r="AE58" s="25"/>
      <c r="AF58" s="25"/>
      <c r="AG58" s="25"/>
      <c r="AH58" s="25"/>
      <c r="AI58" s="25"/>
      <c r="AJ58" s="25"/>
      <c r="AK58" s="25"/>
      <c r="AL58" s="9"/>
    </row>
    <row r="59" spans="1:4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9"/>
      <c r="Q59" s="9"/>
      <c r="R59" s="9"/>
      <c r="S59" s="1"/>
      <c r="T59" s="25"/>
      <c r="U59" s="1"/>
      <c r="V59" s="38"/>
      <c r="W59" s="1"/>
      <c r="X59" s="1"/>
      <c r="Y59" s="25"/>
      <c r="Z59" s="25"/>
      <c r="AA59" s="57"/>
      <c r="AB59" s="1"/>
      <c r="AC59" s="1"/>
      <c r="AD59" s="1"/>
      <c r="AE59" s="1"/>
      <c r="AF59" s="1"/>
      <c r="AG59" s="1"/>
      <c r="AH59" s="1"/>
      <c r="AI59" s="1"/>
      <c r="AJ59" s="1"/>
      <c r="AK59" s="39"/>
    </row>
    <row r="60" spans="1:4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9"/>
      <c r="Q60" s="9"/>
      <c r="R60" s="9"/>
      <c r="S60" s="1"/>
      <c r="T60" s="25"/>
      <c r="U60" s="1"/>
      <c r="V60" s="38"/>
      <c r="W60" s="1"/>
      <c r="X60" s="1"/>
      <c r="Y60" s="25"/>
      <c r="Z60" s="25"/>
      <c r="AA60" s="57"/>
      <c r="AB60" s="1"/>
      <c r="AC60" s="1"/>
      <c r="AD60" s="1"/>
      <c r="AE60" s="1"/>
      <c r="AF60" s="1"/>
      <c r="AG60" s="1"/>
      <c r="AH60" s="1"/>
      <c r="AI60" s="1"/>
      <c r="AJ60" s="1"/>
      <c r="AK60" s="39"/>
    </row>
    <row r="61" spans="1:43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9"/>
      <c r="Q61" s="9"/>
      <c r="R61" s="9"/>
      <c r="S61" s="1"/>
      <c r="T61" s="25"/>
      <c r="U61" s="1"/>
      <c r="V61" s="38"/>
      <c r="W61" s="1"/>
      <c r="X61" s="1"/>
      <c r="Y61" s="25"/>
      <c r="Z61" s="25"/>
      <c r="AA61" s="57"/>
      <c r="AB61" s="1"/>
      <c r="AC61" s="1"/>
      <c r="AD61" s="1"/>
      <c r="AE61" s="1"/>
      <c r="AF61" s="1"/>
      <c r="AG61" s="1"/>
      <c r="AH61" s="1"/>
      <c r="AI61" s="1"/>
      <c r="AJ61" s="1"/>
      <c r="AK61" s="39"/>
    </row>
    <row r="62" spans="1:43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9"/>
      <c r="Q62" s="9"/>
      <c r="R62" s="9"/>
      <c r="S62" s="1"/>
      <c r="T62" s="25"/>
      <c r="U62" s="1"/>
      <c r="V62" s="38"/>
      <c r="W62" s="1"/>
      <c r="X62" s="1"/>
      <c r="Y62" s="25"/>
      <c r="Z62" s="25"/>
      <c r="AA62" s="57"/>
      <c r="AB62" s="1"/>
      <c r="AC62" s="1"/>
      <c r="AD62" s="1"/>
      <c r="AE62" s="1"/>
      <c r="AF62" s="1"/>
      <c r="AG62" s="1"/>
      <c r="AH62" s="1"/>
      <c r="AI62" s="1"/>
      <c r="AJ62" s="1"/>
      <c r="AK62" s="39"/>
    </row>
    <row r="63" spans="1:43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9"/>
      <c r="Q63" s="9"/>
      <c r="R63" s="9"/>
      <c r="S63" s="1"/>
      <c r="T63" s="25"/>
      <c r="U63" s="1"/>
      <c r="V63" s="38"/>
      <c r="W63" s="1"/>
      <c r="X63" s="1"/>
      <c r="Y63" s="25"/>
      <c r="Z63" s="25"/>
      <c r="AA63" s="57"/>
      <c r="AB63" s="1"/>
      <c r="AC63" s="1"/>
      <c r="AD63" s="1"/>
      <c r="AE63" s="1"/>
      <c r="AF63" s="1"/>
      <c r="AG63" s="1"/>
      <c r="AH63" s="1"/>
      <c r="AI63" s="1"/>
      <c r="AJ63" s="1"/>
      <c r="AK63" s="39"/>
    </row>
    <row r="64" spans="1:43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  <c r="S85" s="1"/>
      <c r="T85" s="25"/>
    </row>
    <row r="86" spans="16:20" ht="15" customHeight="1" x14ac:dyDescent="0.25">
      <c r="P86" s="9"/>
      <c r="Q86" s="9"/>
      <c r="R86" s="9"/>
    </row>
    <row r="87" spans="16:20" ht="15" customHeight="1" x14ac:dyDescent="0.25">
      <c r="P87" s="9"/>
      <c r="Q87" s="9"/>
      <c r="R87" s="9"/>
    </row>
    <row r="88" spans="16:20" ht="15" customHeight="1" x14ac:dyDescent="0.25">
      <c r="P88" s="9"/>
      <c r="Q88" s="9"/>
      <c r="R88" s="9"/>
      <c r="S88" s="1"/>
      <c r="T88" s="25"/>
    </row>
    <row r="89" spans="16:20" ht="15" customHeight="1" x14ac:dyDescent="0.25">
      <c r="P89" s="9"/>
      <c r="Q89" s="9"/>
      <c r="R89" s="9"/>
      <c r="S89" s="1"/>
      <c r="T89" s="25"/>
    </row>
  </sheetData>
  <sortState ref="B4: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7" customWidth="1"/>
    <col min="2" max="2" width="31.42578125" style="118" customWidth="1"/>
    <col min="3" max="3" width="17.5703125" style="66" customWidth="1"/>
    <col min="4" max="4" width="10.5703125" style="119" customWidth="1"/>
    <col min="5" max="5" width="10.28515625" style="119" customWidth="1"/>
    <col min="6" max="6" width="0.7109375" style="37" customWidth="1"/>
    <col min="7" max="11" width="4.7109375" style="66" customWidth="1"/>
    <col min="12" max="12" width="6.28515625" style="66" customWidth="1"/>
    <col min="13" max="16" width="4.7109375" style="66" customWidth="1"/>
    <col min="17" max="21" width="6.7109375" style="66" customWidth="1"/>
    <col min="22" max="22" width="11" style="66" customWidth="1"/>
    <col min="23" max="23" width="24.140625" style="119" customWidth="1"/>
    <col min="24" max="24" width="9.42578125" style="66" customWidth="1"/>
    <col min="25" max="30" width="9.140625" style="12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5" t="s">
        <v>83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91"/>
      <c r="Y1" s="92"/>
      <c r="Z1" s="92"/>
      <c r="AA1" s="92"/>
      <c r="AB1" s="92"/>
      <c r="AC1" s="92"/>
      <c r="AD1" s="92"/>
    </row>
    <row r="2" spans="1:30" x14ac:dyDescent="0.25">
      <c r="A2" s="9"/>
      <c r="B2" s="11" t="s">
        <v>57</v>
      </c>
      <c r="C2" s="4" t="s">
        <v>44</v>
      </c>
      <c r="D2" s="12"/>
      <c r="E2" s="12"/>
      <c r="F2" s="94"/>
      <c r="G2" s="9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42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62</v>
      </c>
      <c r="C3" s="23" t="s">
        <v>63</v>
      </c>
      <c r="D3" s="96" t="s">
        <v>64</v>
      </c>
      <c r="E3" s="97" t="s">
        <v>1</v>
      </c>
      <c r="F3" s="25"/>
      <c r="G3" s="98" t="s">
        <v>65</v>
      </c>
      <c r="H3" s="99" t="s">
        <v>66</v>
      </c>
      <c r="I3" s="99" t="s">
        <v>28</v>
      </c>
      <c r="J3" s="18" t="s">
        <v>67</v>
      </c>
      <c r="K3" s="100" t="s">
        <v>68</v>
      </c>
      <c r="L3" s="100" t="s">
        <v>69</v>
      </c>
      <c r="M3" s="98" t="s">
        <v>70</v>
      </c>
      <c r="N3" s="98" t="s">
        <v>27</v>
      </c>
      <c r="O3" s="99" t="s">
        <v>71</v>
      </c>
      <c r="P3" s="98" t="s">
        <v>66</v>
      </c>
      <c r="Q3" s="98" t="s">
        <v>3</v>
      </c>
      <c r="R3" s="98">
        <v>1</v>
      </c>
      <c r="S3" s="98">
        <v>2</v>
      </c>
      <c r="T3" s="98">
        <v>3</v>
      </c>
      <c r="U3" s="98" t="s">
        <v>72</v>
      </c>
      <c r="V3" s="18" t="s">
        <v>19</v>
      </c>
      <c r="W3" s="17" t="s">
        <v>73</v>
      </c>
      <c r="X3" s="17" t="s">
        <v>74</v>
      </c>
      <c r="Y3" s="92"/>
      <c r="Z3" s="92"/>
      <c r="AA3" s="92"/>
      <c r="AB3" s="92"/>
      <c r="AC3" s="92"/>
      <c r="AD3" s="92"/>
    </row>
    <row r="4" spans="1:30" x14ac:dyDescent="0.25">
      <c r="A4" s="121"/>
      <c r="B4" s="122" t="s">
        <v>76</v>
      </c>
      <c r="C4" s="131" t="s">
        <v>77</v>
      </c>
      <c r="D4" s="122" t="s">
        <v>78</v>
      </c>
      <c r="E4" s="132" t="s">
        <v>34</v>
      </c>
      <c r="F4" s="133"/>
      <c r="G4" s="123"/>
      <c r="H4" s="123"/>
      <c r="I4" s="123">
        <v>1</v>
      </c>
      <c r="J4" s="123" t="s">
        <v>79</v>
      </c>
      <c r="K4" s="123">
        <v>5</v>
      </c>
      <c r="L4" s="123"/>
      <c r="M4" s="123">
        <v>1</v>
      </c>
      <c r="N4" s="123"/>
      <c r="O4" s="123"/>
      <c r="P4" s="123">
        <v>1</v>
      </c>
      <c r="Q4" s="124"/>
      <c r="R4" s="124"/>
      <c r="S4" s="124"/>
      <c r="T4" s="124"/>
      <c r="U4" s="124"/>
      <c r="V4" s="134"/>
      <c r="W4" s="131" t="s">
        <v>80</v>
      </c>
      <c r="X4" s="124" t="s">
        <v>81</v>
      </c>
      <c r="Y4" s="92"/>
      <c r="Z4" s="92"/>
      <c r="AA4" s="92"/>
      <c r="AB4" s="92"/>
      <c r="AC4" s="92"/>
      <c r="AD4" s="92"/>
    </row>
    <row r="5" spans="1:30" x14ac:dyDescent="0.25">
      <c r="A5" s="24"/>
      <c r="B5" s="101" t="s">
        <v>75</v>
      </c>
      <c r="C5" s="102" t="s">
        <v>82</v>
      </c>
      <c r="D5" s="103"/>
      <c r="E5" s="104"/>
      <c r="F5" s="105"/>
      <c r="G5" s="106"/>
      <c r="H5" s="106"/>
      <c r="I5" s="106"/>
      <c r="J5" s="107"/>
      <c r="K5" s="107"/>
      <c r="L5" s="107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3"/>
      <c r="X5" s="108"/>
      <c r="Y5" s="92"/>
      <c r="Z5" s="92"/>
      <c r="AA5" s="92"/>
      <c r="AB5" s="92"/>
      <c r="AC5" s="92"/>
      <c r="AD5" s="92"/>
    </row>
    <row r="6" spans="1:30" x14ac:dyDescent="0.25">
      <c r="A6" s="24"/>
      <c r="B6" s="109"/>
      <c r="C6" s="110"/>
      <c r="D6" s="110"/>
      <c r="E6" s="111"/>
      <c r="F6" s="111"/>
      <c r="G6" s="112"/>
      <c r="H6" s="113"/>
      <c r="I6" s="111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4"/>
      <c r="Y6" s="92"/>
      <c r="Z6" s="92"/>
      <c r="AA6" s="92"/>
      <c r="AB6" s="92"/>
      <c r="AC6" s="92"/>
      <c r="AD6" s="92"/>
    </row>
    <row r="7" spans="1:30" x14ac:dyDescent="0.25">
      <c r="A7" s="24"/>
      <c r="B7" s="115"/>
      <c r="C7" s="1"/>
      <c r="D7" s="115"/>
      <c r="E7" s="11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5"/>
      <c r="X7" s="1"/>
      <c r="Y7" s="92"/>
      <c r="Z7" s="92"/>
      <c r="AA7" s="92"/>
      <c r="AB7" s="92"/>
      <c r="AC7" s="92"/>
      <c r="AD7" s="92"/>
    </row>
    <row r="8" spans="1:30" x14ac:dyDescent="0.25">
      <c r="A8" s="24"/>
      <c r="B8" s="115"/>
      <c r="C8" s="1"/>
      <c r="D8" s="115"/>
      <c r="E8" s="11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5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15"/>
      <c r="C9" s="1"/>
      <c r="D9" s="115"/>
      <c r="E9" s="11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5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15"/>
      <c r="C10" s="1"/>
      <c r="D10" s="115"/>
      <c r="E10" s="11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5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15"/>
      <c r="C11" s="1"/>
      <c r="D11" s="115"/>
      <c r="E11" s="11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5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15"/>
      <c r="C12" s="1"/>
      <c r="D12" s="115"/>
      <c r="E12" s="11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5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15"/>
      <c r="C13" s="1"/>
      <c r="D13" s="115"/>
      <c r="E13" s="11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5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15"/>
      <c r="C14" s="1"/>
      <c r="D14" s="115"/>
      <c r="E14" s="11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5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15"/>
      <c r="C15" s="1"/>
      <c r="D15" s="115"/>
      <c r="E15" s="11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5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15"/>
      <c r="C16" s="1"/>
      <c r="D16" s="115"/>
      <c r="E16" s="11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5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15"/>
      <c r="C17" s="1"/>
      <c r="D17" s="115"/>
      <c r="E17" s="11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5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15"/>
      <c r="C18" s="1"/>
      <c r="D18" s="115"/>
      <c r="E18" s="11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5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15"/>
      <c r="C19" s="1"/>
      <c r="D19" s="115"/>
      <c r="E19" s="11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5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15"/>
      <c r="C20" s="1"/>
      <c r="D20" s="115"/>
      <c r="E20" s="11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5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15"/>
      <c r="C21" s="1"/>
      <c r="D21" s="115"/>
      <c r="E21" s="11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5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15"/>
      <c r="C22" s="1"/>
      <c r="D22" s="115"/>
      <c r="E22" s="11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5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15"/>
      <c r="C23" s="1"/>
      <c r="D23" s="115"/>
      <c r="E23" s="11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5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15"/>
      <c r="C24" s="1"/>
      <c r="D24" s="115"/>
      <c r="E24" s="11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5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15"/>
      <c r="C25" s="1"/>
      <c r="D25" s="115"/>
      <c r="E25" s="11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5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15"/>
      <c r="C26" s="1"/>
      <c r="D26" s="115"/>
      <c r="E26" s="11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5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15"/>
      <c r="C27" s="1"/>
      <c r="D27" s="115"/>
      <c r="E27" s="11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5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15"/>
      <c r="C28" s="1"/>
      <c r="D28" s="115"/>
      <c r="E28" s="11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5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15"/>
      <c r="C29" s="1"/>
      <c r="D29" s="115"/>
      <c r="E29" s="11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5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15"/>
      <c r="C30" s="1"/>
      <c r="D30" s="115"/>
      <c r="E30" s="11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5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15"/>
      <c r="C31" s="1"/>
      <c r="D31" s="115"/>
      <c r="E31" s="11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5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15"/>
      <c r="C32" s="1"/>
      <c r="D32" s="115"/>
      <c r="E32" s="11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5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15"/>
      <c r="C33" s="1"/>
      <c r="D33" s="115"/>
      <c r="E33" s="11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5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15"/>
      <c r="C34" s="1"/>
      <c r="D34" s="115"/>
      <c r="E34" s="11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5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15"/>
      <c r="C35" s="1"/>
      <c r="D35" s="115"/>
      <c r="E35" s="11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5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15"/>
      <c r="C36" s="1"/>
      <c r="D36" s="115"/>
      <c r="E36" s="11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5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15"/>
      <c r="C37" s="1"/>
      <c r="D37" s="115"/>
      <c r="E37" s="11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5"/>
      <c r="X37" s="1"/>
      <c r="Y37" s="92"/>
      <c r="Z37" s="92"/>
      <c r="AA37" s="92"/>
      <c r="AB37" s="92"/>
      <c r="AC37" s="92"/>
      <c r="AD37" s="92"/>
    </row>
    <row r="38" spans="1:30" x14ac:dyDescent="0.25">
      <c r="A38" s="24"/>
      <c r="B38" s="115"/>
      <c r="C38" s="1"/>
      <c r="D38" s="115"/>
      <c r="E38" s="116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5"/>
      <c r="X38" s="1"/>
      <c r="Y38" s="92"/>
      <c r="Z38" s="92"/>
      <c r="AA38" s="92"/>
      <c r="AB38" s="92"/>
      <c r="AC38" s="92"/>
      <c r="AD38" s="92"/>
    </row>
    <row r="39" spans="1:30" x14ac:dyDescent="0.25">
      <c r="A39" s="24"/>
      <c r="B39" s="115"/>
      <c r="C39" s="1"/>
      <c r="D39" s="115"/>
      <c r="E39" s="116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5"/>
      <c r="X39" s="1"/>
      <c r="Y39" s="92"/>
      <c r="Z39" s="92"/>
      <c r="AA39" s="92"/>
      <c r="AB39" s="92"/>
      <c r="AC39" s="92"/>
      <c r="AD39" s="92"/>
    </row>
    <row r="40" spans="1:30" x14ac:dyDescent="0.25">
      <c r="A40" s="24"/>
      <c r="B40" s="115"/>
      <c r="C40" s="1"/>
      <c r="D40" s="115"/>
      <c r="E40" s="116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5"/>
      <c r="X40" s="1"/>
      <c r="Y40" s="92"/>
      <c r="Z40" s="92"/>
      <c r="AA40" s="92"/>
      <c r="AB40" s="92"/>
      <c r="AC40" s="92"/>
      <c r="AD40" s="92"/>
    </row>
    <row r="41" spans="1:30" x14ac:dyDescent="0.25">
      <c r="A41" s="24"/>
      <c r="B41" s="115"/>
      <c r="C41" s="1"/>
      <c r="D41" s="115"/>
      <c r="E41" s="116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5"/>
      <c r="X41" s="1"/>
      <c r="Y41" s="92"/>
      <c r="Z41" s="92"/>
      <c r="AA41" s="92"/>
      <c r="AB41" s="92"/>
      <c r="AC41" s="92"/>
      <c r="AD41" s="92"/>
    </row>
    <row r="42" spans="1:30" x14ac:dyDescent="0.25">
      <c r="A42" s="24"/>
      <c r="B42" s="115"/>
      <c r="C42" s="1"/>
      <c r="D42" s="115"/>
      <c r="E42" s="116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5"/>
      <c r="X42" s="1"/>
      <c r="Y42" s="92"/>
      <c r="Z42" s="92"/>
      <c r="AA42" s="92"/>
      <c r="AB42" s="92"/>
      <c r="AC42" s="92"/>
      <c r="AD42" s="92"/>
    </row>
    <row r="43" spans="1:30" x14ac:dyDescent="0.25">
      <c r="A43" s="24"/>
      <c r="B43" s="115"/>
      <c r="C43" s="1"/>
      <c r="D43" s="115"/>
      <c r="E43" s="116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5"/>
      <c r="X43" s="1"/>
      <c r="Y43" s="92"/>
      <c r="Z43" s="92"/>
      <c r="AA43" s="92"/>
      <c r="AB43" s="92"/>
      <c r="AC43" s="92"/>
      <c r="AD43" s="92"/>
    </row>
    <row r="44" spans="1:30" x14ac:dyDescent="0.25">
      <c r="A44" s="24"/>
      <c r="B44" s="115"/>
      <c r="C44" s="1"/>
      <c r="D44" s="115"/>
      <c r="E44" s="116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5"/>
      <c r="X44" s="1"/>
      <c r="Y44" s="92"/>
      <c r="Z44" s="92"/>
      <c r="AA44" s="92"/>
      <c r="AB44" s="92"/>
      <c r="AC44" s="92"/>
      <c r="AD44" s="92"/>
    </row>
    <row r="45" spans="1:30" x14ac:dyDescent="0.25">
      <c r="A45" s="24"/>
      <c r="B45" s="115"/>
      <c r="C45" s="1"/>
      <c r="D45" s="115"/>
      <c r="E45" s="116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5"/>
      <c r="X45" s="1"/>
      <c r="Y45" s="92"/>
      <c r="Z45" s="92"/>
      <c r="AA45" s="92"/>
      <c r="AB45" s="92"/>
      <c r="AC45" s="92"/>
      <c r="AD45" s="92"/>
    </row>
    <row r="46" spans="1:30" x14ac:dyDescent="0.25">
      <c r="A46" s="24"/>
      <c r="B46" s="115"/>
      <c r="C46" s="1"/>
      <c r="D46" s="115"/>
      <c r="E46" s="116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5"/>
      <c r="X46" s="1"/>
      <c r="Y46" s="92"/>
      <c r="Z46" s="92"/>
      <c r="AA46" s="92"/>
      <c r="AB46" s="92"/>
      <c r="AC46" s="92"/>
      <c r="AD46" s="92"/>
    </row>
    <row r="47" spans="1:30" x14ac:dyDescent="0.25">
      <c r="A47" s="24"/>
      <c r="B47" s="115"/>
      <c r="C47" s="1"/>
      <c r="D47" s="115"/>
      <c r="E47" s="116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5"/>
      <c r="X47" s="1"/>
      <c r="Y47" s="92"/>
      <c r="Z47" s="92"/>
      <c r="AA47" s="92"/>
      <c r="AB47" s="92"/>
      <c r="AC47" s="92"/>
      <c r="AD47" s="92"/>
    </row>
    <row r="48" spans="1:30" x14ac:dyDescent="0.25">
      <c r="A48" s="24"/>
      <c r="B48" s="115"/>
      <c r="C48" s="1"/>
      <c r="D48" s="115"/>
      <c r="E48" s="116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5"/>
      <c r="X48" s="1"/>
      <c r="Y48" s="92"/>
      <c r="Z48" s="92"/>
      <c r="AA48" s="92"/>
      <c r="AB48" s="92"/>
      <c r="AC48" s="92"/>
      <c r="AD48" s="92"/>
    </row>
    <row r="49" spans="1:30" x14ac:dyDescent="0.25">
      <c r="A49" s="24"/>
      <c r="B49" s="115"/>
      <c r="C49" s="1"/>
      <c r="D49" s="115"/>
      <c r="E49" s="116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5"/>
      <c r="X49" s="1"/>
      <c r="Y49" s="92"/>
      <c r="Z49" s="92"/>
      <c r="AA49" s="92"/>
      <c r="AB49" s="92"/>
      <c r="AC49" s="92"/>
      <c r="AD49" s="92"/>
    </row>
    <row r="50" spans="1:30" x14ac:dyDescent="0.25">
      <c r="A50" s="24"/>
      <c r="B50" s="115"/>
      <c r="C50" s="1"/>
      <c r="D50" s="115"/>
      <c r="E50" s="116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5"/>
      <c r="X50" s="1"/>
      <c r="Y50" s="92"/>
      <c r="Z50" s="92"/>
      <c r="AA50" s="92"/>
      <c r="AB50" s="92"/>
      <c r="AC50" s="92"/>
      <c r="AD50" s="92"/>
    </row>
    <row r="51" spans="1:30" x14ac:dyDescent="0.25">
      <c r="A51" s="24"/>
      <c r="B51" s="115"/>
      <c r="C51" s="1"/>
      <c r="D51" s="115"/>
      <c r="E51" s="116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5"/>
      <c r="X51" s="1"/>
      <c r="Y51" s="92"/>
      <c r="Z51" s="92"/>
      <c r="AA51" s="92"/>
      <c r="AB51" s="92"/>
      <c r="AC51" s="92"/>
      <c r="AD51" s="92"/>
    </row>
    <row r="52" spans="1:30" x14ac:dyDescent="0.25">
      <c r="A52" s="24"/>
      <c r="B52" s="115"/>
      <c r="C52" s="1"/>
      <c r="D52" s="115"/>
      <c r="E52" s="116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5"/>
      <c r="X52" s="1"/>
      <c r="Y52" s="92"/>
      <c r="Z52" s="92"/>
      <c r="AA52" s="92"/>
      <c r="AB52" s="92"/>
      <c r="AC52" s="92"/>
      <c r="AD52" s="92"/>
    </row>
    <row r="53" spans="1:30" x14ac:dyDescent="0.25">
      <c r="A53" s="24"/>
      <c r="B53" s="115"/>
      <c r="C53" s="1"/>
      <c r="D53" s="115"/>
      <c r="E53" s="116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5"/>
      <c r="X53" s="1"/>
      <c r="Y53" s="92"/>
      <c r="Z53" s="92"/>
      <c r="AA53" s="92"/>
      <c r="AB53" s="92"/>
      <c r="AC53" s="92"/>
      <c r="AD53" s="92"/>
    </row>
    <row r="54" spans="1:30" x14ac:dyDescent="0.25">
      <c r="A54" s="24"/>
      <c r="B54" s="115"/>
      <c r="C54" s="1"/>
      <c r="D54" s="115"/>
      <c r="E54" s="116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5"/>
      <c r="X54" s="1"/>
      <c r="Y54" s="92"/>
      <c r="Z54" s="92"/>
      <c r="AA54" s="92"/>
      <c r="AB54" s="92"/>
      <c r="AC54" s="92"/>
      <c r="AD54" s="92"/>
    </row>
    <row r="55" spans="1:30" x14ac:dyDescent="0.25">
      <c r="A55" s="24"/>
      <c r="B55" s="115"/>
      <c r="C55" s="1"/>
      <c r="D55" s="115"/>
      <c r="E55" s="116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5"/>
      <c r="X55" s="1"/>
      <c r="Y55" s="92"/>
      <c r="Z55" s="92"/>
      <c r="AA55" s="92"/>
      <c r="AB55" s="92"/>
      <c r="AC55" s="92"/>
      <c r="AD55" s="92"/>
    </row>
    <row r="56" spans="1:30" x14ac:dyDescent="0.25">
      <c r="A56" s="24"/>
      <c r="B56" s="115"/>
      <c r="C56" s="1"/>
      <c r="D56" s="115"/>
      <c r="E56" s="116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5"/>
      <c r="X56" s="1"/>
      <c r="Y56" s="92"/>
      <c r="Z56" s="92"/>
      <c r="AA56" s="92"/>
      <c r="AB56" s="92"/>
      <c r="AC56" s="92"/>
      <c r="AD56" s="92"/>
    </row>
    <row r="57" spans="1:30" x14ac:dyDescent="0.25">
      <c r="A57" s="24"/>
      <c r="B57" s="115"/>
      <c r="C57" s="1"/>
      <c r="D57" s="115"/>
      <c r="E57" s="116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5"/>
      <c r="X57" s="1"/>
      <c r="Y57" s="92"/>
      <c r="Z57" s="92"/>
      <c r="AA57" s="92"/>
      <c r="AB57" s="92"/>
      <c r="AC57" s="92"/>
      <c r="AD57" s="92"/>
    </row>
    <row r="58" spans="1:30" x14ac:dyDescent="0.25">
      <c r="A58" s="24"/>
      <c r="B58" s="115"/>
      <c r="C58" s="1"/>
      <c r="D58" s="115"/>
      <c r="E58" s="116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5"/>
      <c r="X58" s="1"/>
      <c r="Y58" s="92"/>
      <c r="Z58" s="92"/>
      <c r="AA58" s="92"/>
      <c r="AB58" s="92"/>
      <c r="AC58" s="92"/>
      <c r="AD58" s="92"/>
    </row>
    <row r="59" spans="1:30" x14ac:dyDescent="0.25">
      <c r="A59" s="24"/>
      <c r="B59" s="115"/>
      <c r="C59" s="1"/>
      <c r="D59" s="115"/>
      <c r="E59" s="116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5"/>
      <c r="X59" s="1"/>
      <c r="Y59" s="92"/>
      <c r="Z59" s="92"/>
      <c r="AA59" s="92"/>
      <c r="AB59" s="92"/>
      <c r="AC59" s="92"/>
      <c r="AD59" s="92"/>
    </row>
    <row r="60" spans="1:30" x14ac:dyDescent="0.25">
      <c r="A60" s="24"/>
      <c r="B60" s="115"/>
      <c r="C60" s="1"/>
      <c r="D60" s="115"/>
      <c r="E60" s="116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5"/>
      <c r="X60" s="1"/>
      <c r="Y60" s="92"/>
      <c r="Z60" s="92"/>
      <c r="AA60" s="92"/>
      <c r="AB60" s="92"/>
      <c r="AC60" s="92"/>
      <c r="AD60" s="92"/>
    </row>
    <row r="61" spans="1:30" x14ac:dyDescent="0.25">
      <c r="A61" s="24"/>
      <c r="B61" s="115"/>
      <c r="C61" s="1"/>
      <c r="D61" s="115"/>
      <c r="E61" s="116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5"/>
      <c r="X61" s="1"/>
      <c r="Y61" s="92"/>
      <c r="Z61" s="92"/>
      <c r="AA61" s="92"/>
      <c r="AB61" s="92"/>
      <c r="AC61" s="92"/>
      <c r="AD61" s="92"/>
    </row>
    <row r="62" spans="1:30" x14ac:dyDescent="0.25">
      <c r="A62" s="24"/>
      <c r="B62" s="115"/>
      <c r="C62" s="1"/>
      <c r="D62" s="115"/>
      <c r="E62" s="116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5"/>
      <c r="X62" s="1"/>
      <c r="Y62" s="92"/>
      <c r="Z62" s="92"/>
      <c r="AA62" s="92"/>
      <c r="AB62" s="92"/>
      <c r="AC62" s="92"/>
      <c r="AD62" s="92"/>
    </row>
    <row r="63" spans="1:30" x14ac:dyDescent="0.25">
      <c r="A63" s="24"/>
      <c r="B63" s="115"/>
      <c r="C63" s="1"/>
      <c r="D63" s="115"/>
      <c r="E63" s="116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5"/>
      <c r="X63" s="1"/>
      <c r="Y63" s="92"/>
      <c r="Z63" s="92"/>
      <c r="AA63" s="92"/>
      <c r="AB63" s="92"/>
      <c r="AC63" s="92"/>
      <c r="AD63" s="92"/>
    </row>
    <row r="64" spans="1:30" x14ac:dyDescent="0.25">
      <c r="A64" s="24"/>
      <c r="B64" s="115"/>
      <c r="C64" s="1"/>
      <c r="D64" s="115"/>
      <c r="E64" s="116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5"/>
      <c r="X64" s="1"/>
      <c r="Y64" s="92"/>
      <c r="Z64" s="92"/>
      <c r="AA64" s="92"/>
      <c r="AB64" s="92"/>
      <c r="AC64" s="92"/>
      <c r="AD64" s="92"/>
    </row>
    <row r="65" spans="1:30" x14ac:dyDescent="0.25">
      <c r="A65" s="24"/>
      <c r="B65" s="115"/>
      <c r="C65" s="1"/>
      <c r="D65" s="115"/>
      <c r="E65" s="116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5"/>
      <c r="X65" s="1"/>
      <c r="Y65" s="92"/>
      <c r="Z65" s="92"/>
      <c r="AA65" s="92"/>
      <c r="AB65" s="92"/>
      <c r="AC65" s="92"/>
      <c r="AD65" s="92"/>
    </row>
    <row r="66" spans="1:30" x14ac:dyDescent="0.25">
      <c r="A66" s="24"/>
      <c r="B66" s="115"/>
      <c r="C66" s="1"/>
      <c r="D66" s="115"/>
      <c r="E66" s="116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5"/>
      <c r="X66" s="1"/>
      <c r="Y66" s="92"/>
      <c r="Z66" s="92"/>
      <c r="AA66" s="92"/>
      <c r="AB66" s="92"/>
      <c r="AC66" s="92"/>
      <c r="AD66" s="92"/>
    </row>
    <row r="67" spans="1:30" x14ac:dyDescent="0.25">
      <c r="A67" s="24"/>
      <c r="B67" s="115"/>
      <c r="C67" s="1"/>
      <c r="D67" s="115"/>
      <c r="E67" s="116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5"/>
      <c r="X67" s="1"/>
      <c r="Y67" s="92"/>
      <c r="Z67" s="92"/>
      <c r="AA67" s="92"/>
      <c r="AB67" s="92"/>
      <c r="AC67" s="92"/>
      <c r="AD67" s="92"/>
    </row>
    <row r="68" spans="1:30" x14ac:dyDescent="0.25">
      <c r="A68" s="24"/>
      <c r="B68" s="115"/>
      <c r="C68" s="1"/>
      <c r="D68" s="115"/>
      <c r="E68" s="116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5"/>
      <c r="X68" s="1"/>
      <c r="Y68" s="92"/>
      <c r="Z68" s="92"/>
      <c r="AA68" s="92"/>
      <c r="AB68" s="92"/>
      <c r="AC68" s="92"/>
      <c r="AD68" s="92"/>
    </row>
    <row r="69" spans="1:30" x14ac:dyDescent="0.25">
      <c r="A69" s="24"/>
      <c r="B69" s="115"/>
      <c r="C69" s="1"/>
      <c r="D69" s="115"/>
      <c r="E69" s="116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5"/>
      <c r="X69" s="1"/>
      <c r="Y69" s="92"/>
      <c r="Z69" s="92"/>
      <c r="AA69" s="92"/>
      <c r="AB69" s="92"/>
      <c r="AC69" s="92"/>
      <c r="AD69" s="92"/>
    </row>
    <row r="70" spans="1:30" x14ac:dyDescent="0.25">
      <c r="A70" s="24"/>
      <c r="B70" s="115"/>
      <c r="C70" s="1"/>
      <c r="D70" s="115"/>
      <c r="E70" s="116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5"/>
      <c r="X70" s="1"/>
      <c r="Y70" s="92"/>
      <c r="Z70" s="92"/>
      <c r="AA70" s="92"/>
      <c r="AB70" s="92"/>
      <c r="AC70" s="92"/>
      <c r="AD70" s="92"/>
    </row>
    <row r="71" spans="1:30" x14ac:dyDescent="0.25">
      <c r="A71" s="24"/>
      <c r="B71" s="115"/>
      <c r="C71" s="1"/>
      <c r="D71" s="115"/>
      <c r="E71" s="116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5"/>
      <c r="X71" s="1"/>
      <c r="Y71" s="92"/>
      <c r="Z71" s="92"/>
      <c r="AA71" s="92"/>
      <c r="AB71" s="92"/>
      <c r="AC71" s="92"/>
      <c r="AD71" s="92"/>
    </row>
    <row r="72" spans="1:30" x14ac:dyDescent="0.25">
      <c r="A72" s="24"/>
      <c r="B72" s="115"/>
      <c r="C72" s="1"/>
      <c r="D72" s="115"/>
      <c r="E72" s="116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5"/>
      <c r="X72" s="1"/>
      <c r="Y72" s="92"/>
      <c r="Z72" s="92"/>
      <c r="AA72" s="92"/>
      <c r="AB72" s="92"/>
      <c r="AC72" s="92"/>
      <c r="AD72" s="92"/>
    </row>
    <row r="73" spans="1:30" x14ac:dyDescent="0.25">
      <c r="A73" s="24"/>
      <c r="B73" s="115"/>
      <c r="C73" s="1"/>
      <c r="D73" s="115"/>
      <c r="E73" s="116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5"/>
      <c r="X73" s="1"/>
      <c r="Y73" s="92"/>
      <c r="Z73" s="92"/>
      <c r="AA73" s="92"/>
      <c r="AB73" s="92"/>
      <c r="AC73" s="92"/>
      <c r="AD73" s="92"/>
    </row>
    <row r="74" spans="1:30" x14ac:dyDescent="0.25">
      <c r="A74" s="24"/>
      <c r="B74" s="115"/>
      <c r="C74" s="1"/>
      <c r="D74" s="115"/>
      <c r="E74" s="116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5"/>
      <c r="X74" s="1"/>
      <c r="Y74" s="92"/>
      <c r="Z74" s="92"/>
      <c r="AA74" s="92"/>
      <c r="AB74" s="92"/>
      <c r="AC74" s="92"/>
      <c r="AD74" s="92"/>
    </row>
    <row r="75" spans="1:30" x14ac:dyDescent="0.25">
      <c r="A75" s="24"/>
      <c r="B75" s="115"/>
      <c r="C75" s="1"/>
      <c r="D75" s="115"/>
      <c r="E75" s="116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5"/>
      <c r="X75" s="1"/>
      <c r="Y75" s="92"/>
      <c r="Z75" s="92"/>
      <c r="AA75" s="92"/>
      <c r="AB75" s="92"/>
      <c r="AC75" s="92"/>
      <c r="AD75" s="92"/>
    </row>
    <row r="76" spans="1:30" x14ac:dyDescent="0.25">
      <c r="A76" s="24"/>
      <c r="B76" s="115"/>
      <c r="C76" s="1"/>
      <c r="D76" s="115"/>
      <c r="E76" s="116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5"/>
      <c r="X76" s="1"/>
      <c r="Y76" s="92"/>
      <c r="Z76" s="92"/>
      <c r="AA76" s="92"/>
      <c r="AB76" s="92"/>
      <c r="AC76" s="92"/>
      <c r="AD76" s="92"/>
    </row>
    <row r="77" spans="1:30" x14ac:dyDescent="0.25">
      <c r="A77" s="24"/>
      <c r="B77" s="115"/>
      <c r="C77" s="1"/>
      <c r="D77" s="115"/>
      <c r="E77" s="116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5"/>
      <c r="X77" s="1"/>
      <c r="Y77" s="92"/>
      <c r="Z77" s="92"/>
      <c r="AA77" s="92"/>
      <c r="AB77" s="92"/>
      <c r="AC77" s="92"/>
      <c r="AD77" s="92"/>
    </row>
    <row r="78" spans="1:30" x14ac:dyDescent="0.25">
      <c r="A78" s="24"/>
      <c r="B78" s="115"/>
      <c r="C78" s="1"/>
      <c r="D78" s="115"/>
      <c r="E78" s="116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5"/>
      <c r="X78" s="1"/>
      <c r="Y78" s="92"/>
      <c r="Z78" s="92"/>
      <c r="AA78" s="92"/>
      <c r="AB78" s="92"/>
      <c r="AC78" s="92"/>
      <c r="AD78" s="92"/>
    </row>
    <row r="79" spans="1:30" x14ac:dyDescent="0.25">
      <c r="A79" s="24"/>
      <c r="B79" s="115"/>
      <c r="C79" s="1"/>
      <c r="D79" s="115"/>
      <c r="E79" s="116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5"/>
      <c r="X79" s="1"/>
      <c r="Y79" s="92"/>
      <c r="Z79" s="92"/>
      <c r="AA79" s="92"/>
      <c r="AB79" s="92"/>
      <c r="AC79" s="92"/>
      <c r="AD79" s="92"/>
    </row>
    <row r="80" spans="1:30" x14ac:dyDescent="0.25">
      <c r="A80" s="24"/>
      <c r="B80" s="115"/>
      <c r="C80" s="1"/>
      <c r="D80" s="115"/>
      <c r="E80" s="116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5"/>
      <c r="X80" s="1"/>
      <c r="Y80" s="92"/>
      <c r="Z80" s="92"/>
      <c r="AA80" s="92"/>
      <c r="AB80" s="92"/>
      <c r="AC80" s="92"/>
      <c r="AD80" s="92"/>
    </row>
    <row r="81" spans="1:30" x14ac:dyDescent="0.25">
      <c r="A81" s="24"/>
      <c r="B81" s="115"/>
      <c r="C81" s="1"/>
      <c r="D81" s="115"/>
      <c r="E81" s="116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5"/>
      <c r="X81" s="1"/>
      <c r="Y81" s="92"/>
      <c r="Z81" s="92"/>
      <c r="AA81" s="92"/>
      <c r="AB81" s="92"/>
      <c r="AC81" s="92"/>
      <c r="AD81" s="92"/>
    </row>
    <row r="82" spans="1:30" x14ac:dyDescent="0.25">
      <c r="A82" s="24"/>
      <c r="B82" s="115"/>
      <c r="C82" s="1"/>
      <c r="D82" s="115"/>
      <c r="E82" s="116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5"/>
      <c r="X82" s="1"/>
      <c r="Y82" s="92"/>
      <c r="Z82" s="92"/>
      <c r="AA82" s="92"/>
      <c r="AB82" s="92"/>
      <c r="AC82" s="92"/>
      <c r="AD82" s="92"/>
    </row>
    <row r="83" spans="1:30" x14ac:dyDescent="0.25">
      <c r="A83" s="24"/>
      <c r="B83" s="115"/>
      <c r="C83" s="1"/>
      <c r="D83" s="115"/>
      <c r="E83" s="116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5"/>
      <c r="X83" s="1"/>
      <c r="Y83" s="92"/>
      <c r="Z83" s="92"/>
      <c r="AA83" s="92"/>
      <c r="AB83" s="92"/>
      <c r="AC83" s="92"/>
      <c r="AD83" s="92"/>
    </row>
    <row r="84" spans="1:30" x14ac:dyDescent="0.25">
      <c r="A84" s="24"/>
      <c r="B84" s="115"/>
      <c r="C84" s="1"/>
      <c r="D84" s="115"/>
      <c r="E84" s="116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5"/>
      <c r="X84" s="1"/>
      <c r="Y84" s="92"/>
      <c r="Z84" s="92"/>
      <c r="AA84" s="92"/>
      <c r="AB84" s="92"/>
      <c r="AC84" s="92"/>
      <c r="AD84" s="92"/>
    </row>
    <row r="85" spans="1:30" x14ac:dyDescent="0.25">
      <c r="A85" s="24"/>
      <c r="B85" s="115"/>
      <c r="C85" s="1"/>
      <c r="D85" s="115"/>
      <c r="E85" s="116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5"/>
      <c r="X85" s="1"/>
      <c r="Y85" s="92"/>
      <c r="Z85" s="92"/>
      <c r="AA85" s="92"/>
      <c r="AB85" s="92"/>
      <c r="AC85" s="92"/>
      <c r="AD85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2019-04-12T07:50:33Z</dcterms:modified>
</cp:coreProperties>
</file>