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O10" i="1" s="1"/>
  <c r="O13" i="1" s="1"/>
  <c r="M6" i="1"/>
  <c r="L6" i="1"/>
  <c r="K6" i="1"/>
  <c r="J6" i="1"/>
  <c r="I6" i="1"/>
  <c r="I10" i="1" s="1"/>
  <c r="H6" i="1"/>
  <c r="H10" i="1" s="1"/>
  <c r="G6" i="1"/>
  <c r="G10" i="1" s="1"/>
  <c r="F6" i="1"/>
  <c r="F10" i="1"/>
  <c r="E6" i="1"/>
  <c r="E10" i="1"/>
  <c r="E13" i="1" s="1"/>
  <c r="F13" i="1"/>
  <c r="K13" i="1" l="1"/>
  <c r="H13" i="1"/>
  <c r="L13" i="1" s="1"/>
  <c r="L10" i="1"/>
  <c r="G13" i="1"/>
  <c r="K10" i="1"/>
  <c r="M10" i="1"/>
  <c r="I13" i="1"/>
  <c r="D7" i="1"/>
  <c r="N6" i="1"/>
  <c r="N10" i="1" s="1"/>
  <c r="N13" i="1" l="1"/>
  <c r="M13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<sst xmlns="http://schemas.openxmlformats.org/spreadsheetml/2006/main" count="68" uniqueCount="50">
  <si>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</si>
  <si>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</si>
  <si>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</si>
  <si>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</si>
  <si>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</si>
  <si>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</si>
  <si>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</si>
  <si>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</si>
  <si>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</si>
  <si>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</si>
  <si>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</si>
  <si>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</si>
  <si>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</si>
  <si>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</si>
  <si>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</si>
  <si>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</si>
  <si>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</si>
  <si>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</si>
  <si>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</si>
  <si>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</si>
  <si>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</si>
  <si>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</si>
  <si>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</si>
  <si>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</si>
  <si>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</si>
  <si>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</si>
  <si>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</si>
  <si>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</si>
  <si>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</si>
  <si>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</si>
  <si>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</si>
  <si>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</si>
  <si>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</si>
  <si>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</si>
  <si>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</si>
  <si>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</si>
  <si>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</si>
  <si>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</si>
  <si>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</si>
  <si>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Viivi Vainikainen</t>
  </si>
  <si>
    <t>1.  ottelu</t>
  </si>
  <si>
    <t>SiiPe</t>
  </si>
  <si>
    <t>10.</t>
  </si>
  <si>
    <t>10.05. 2011  ViU - SiiPe  2-1  (15-0, 4-5, 0-0, 3-2)</t>
  </si>
  <si>
    <t xml:space="preserve">  17 v   6 kk 21 pv</t>
  </si>
  <si>
    <t>ykköspesis</t>
  </si>
  <si>
    <t>SiiPe  2</t>
  </si>
  <si>
    <t>Seurat</t>
  </si>
  <si>
    <t>SiiPe = Siilinjärven Pesis  (1987)</t>
  </si>
  <si>
    <t>19.10.1993   Kuopio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</si>
</sst>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8.4257812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42578125" style="84" customWidth="1"/>
    <col min="16" max="23" width="5.7109375" style="8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3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2011</v>
      </c>
      <c r="C4" s="27"/>
      <c r="D4" s="28" t="s">
        <v>46</v>
      </c>
      <c r="E4" s="27"/>
      <c r="F4" s="29" t="s">
        <v>45</v>
      </c>
      <c r="G4" s="86"/>
      <c r="H4" s="85"/>
      <c r="I4" s="27"/>
      <c r="J4" s="27"/>
      <c r="K4" s="27"/>
      <c r="L4" s="27"/>
      <c r="M4" s="27"/>
      <c r="N4" s="30"/>
      <c r="O4" s="31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2">
        <v>2011</v>
      </c>
      <c r="C5" s="32" t="s">
        <v>42</v>
      </c>
      <c r="D5" s="34" t="s">
        <v>41</v>
      </c>
      <c r="E5" s="32">
        <v>4</v>
      </c>
      <c r="F5" s="32">
        <v>0</v>
      </c>
      <c r="G5" s="32">
        <v>0</v>
      </c>
      <c r="H5" s="32">
        <v>0</v>
      </c>
      <c r="I5" s="32">
        <v>3</v>
      </c>
      <c r="J5" s="32">
        <v>2</v>
      </c>
      <c r="K5" s="32">
        <v>1</v>
      </c>
      <c r="L5" s="32">
        <v>0</v>
      </c>
      <c r="M5" s="32">
        <v>0</v>
      </c>
      <c r="N5" s="35">
        <v>0.75</v>
      </c>
      <c r="O5" s="31">
        <v>4</v>
      </c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6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4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3</v>
      </c>
      <c r="J6" s="19">
        <f t="shared" si="0"/>
        <v>2</v>
      </c>
      <c r="K6" s="19">
        <f t="shared" si="0"/>
        <v>1</v>
      </c>
      <c r="L6" s="19">
        <f t="shared" si="0"/>
        <v>0</v>
      </c>
      <c r="M6" s="19">
        <f t="shared" si="0"/>
        <v>0</v>
      </c>
      <c r="N6" s="37">
        <f>PRODUCT(I6/O6)</f>
        <v>0.75</v>
      </c>
      <c r="O6" s="38">
        <f>SUM(O5)</f>
        <v>4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4" t="s">
        <v>2</v>
      </c>
      <c r="C7" s="39"/>
      <c r="D7" s="40">
        <f>SUM(F6:H6)+((I6-F6-G6)/3)+(E6/3)+(Z6*25)+(AA6*25)+(AB6*10)+(AC6*25)+(AD6*20)+(AE6*15)</f>
        <v>2.333333333333333</v>
      </c>
      <c r="E7" s="1"/>
      <c r="F7" s="1"/>
      <c r="G7" s="1"/>
      <c r="H7" s="1"/>
      <c r="I7" s="1"/>
      <c r="J7" s="1"/>
      <c r="K7" s="1"/>
      <c r="L7" s="1"/>
      <c r="M7" s="1"/>
      <c r="N7" s="4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42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1"/>
      <c r="O8" s="43"/>
      <c r="P8" s="1"/>
      <c r="Q8" s="4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45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6"/>
      <c r="D9" s="46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7" t="s">
        <v>38</v>
      </c>
      <c r="O9" s="25"/>
      <c r="P9" s="47" t="s">
        <v>33</v>
      </c>
      <c r="Q9" s="13"/>
      <c r="R9" s="13"/>
      <c r="S9" s="13"/>
      <c r="T9" s="48"/>
      <c r="U9" s="48"/>
      <c r="V9" s="48"/>
      <c r="W9" s="48"/>
      <c r="X9" s="48"/>
      <c r="Y9" s="13"/>
      <c r="Z9" s="13"/>
      <c r="AA9" s="13"/>
      <c r="AB9" s="13"/>
      <c r="AC9" s="13"/>
      <c r="AD9" s="13"/>
      <c r="AE9" s="13"/>
      <c r="AF9" s="4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7" t="s">
        <v>17</v>
      </c>
      <c r="C10" s="13"/>
      <c r="D10" s="50"/>
      <c r="E10" s="32">
        <f>PRODUCT(E6)</f>
        <v>4</v>
      </c>
      <c r="F10" s="32">
        <f>PRODUCT(F6)</f>
        <v>0</v>
      </c>
      <c r="G10" s="32">
        <f>PRODUCT(G6)</f>
        <v>0</v>
      </c>
      <c r="H10" s="32">
        <f>PRODUCT(H6)</f>
        <v>0</v>
      </c>
      <c r="I10" s="32">
        <f>PRODUCT(I6)</f>
        <v>3</v>
      </c>
      <c r="J10" s="1"/>
      <c r="K10" s="51">
        <f>PRODUCT((F10+G10)/E10)</f>
        <v>0</v>
      </c>
      <c r="L10" s="51">
        <f>PRODUCT(H10/E10)</f>
        <v>0</v>
      </c>
      <c r="M10" s="51">
        <f>PRODUCT(I10/E10)</f>
        <v>0.75</v>
      </c>
      <c r="N10" s="52">
        <f>PRODUCT(N6)</f>
        <v>0.75</v>
      </c>
      <c r="O10" s="25">
        <f>PRODUCT(O6)</f>
        <v>4</v>
      </c>
      <c r="P10" s="53" t="s">
        <v>34</v>
      </c>
      <c r="Q10" s="54"/>
      <c r="R10" s="54"/>
      <c r="S10" s="55" t="s">
        <v>43</v>
      </c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6" t="s">
        <v>40</v>
      </c>
      <c r="AE10" s="56"/>
      <c r="AF10" s="57" t="s">
        <v>44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8" t="s">
        <v>18</v>
      </c>
      <c r="C11" s="59"/>
      <c r="D11" s="60"/>
      <c r="E11" s="32"/>
      <c r="F11" s="32"/>
      <c r="G11" s="32"/>
      <c r="H11" s="32"/>
      <c r="I11" s="32"/>
      <c r="J11" s="1"/>
      <c r="K11" s="51"/>
      <c r="L11" s="51"/>
      <c r="M11" s="51"/>
      <c r="N11" s="35"/>
      <c r="O11" s="25"/>
      <c r="P11" s="61" t="s">
        <v>35</v>
      </c>
      <c r="Q11" s="62"/>
      <c r="R11" s="62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4"/>
      <c r="AE11" s="63"/>
      <c r="AF11" s="6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6" t="s">
        <v>19</v>
      </c>
      <c r="C12" s="67"/>
      <c r="D12" s="68"/>
      <c r="E12" s="33"/>
      <c r="F12" s="33"/>
      <c r="G12" s="33"/>
      <c r="H12" s="33"/>
      <c r="I12" s="33"/>
      <c r="J12" s="1"/>
      <c r="K12" s="69"/>
      <c r="L12" s="69"/>
      <c r="M12" s="69"/>
      <c r="N12" s="70"/>
      <c r="O12" s="25"/>
      <c r="P12" s="61" t="s">
        <v>36</v>
      </c>
      <c r="Q12" s="62"/>
      <c r="R12" s="62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4"/>
      <c r="AE12" s="63"/>
      <c r="AF12" s="6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1" t="s">
        <v>20</v>
      </c>
      <c r="C13" s="72"/>
      <c r="D13" s="73"/>
      <c r="E13" s="19">
        <f>SUM(E10:E12)</f>
        <v>4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>
        <f>SUM(I10:I12)</f>
        <v>3</v>
      </c>
      <c r="J13" s="1"/>
      <c r="K13" s="74">
        <f>PRODUCT((F13+G13)/E13)</f>
        <v>0</v>
      </c>
      <c r="L13" s="74">
        <f>PRODUCT(H13/E13)</f>
        <v>0</v>
      </c>
      <c r="M13" s="74">
        <f>PRODUCT(I13/E13)</f>
        <v>0.75</v>
      </c>
      <c r="N13" s="37">
        <f>PRODUCT(I13/O13)</f>
        <v>0.75</v>
      </c>
      <c r="O13" s="25">
        <f>SUM(O10:O12)</f>
        <v>4</v>
      </c>
      <c r="P13" s="75" t="s">
        <v>37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42"/>
      <c r="C14" s="42"/>
      <c r="D14" s="42"/>
      <c r="E14" s="42"/>
      <c r="F14" s="42"/>
      <c r="G14" s="42"/>
      <c r="H14" s="42"/>
      <c r="I14" s="42"/>
      <c r="J14" s="1"/>
      <c r="K14" s="42"/>
      <c r="L14" s="42"/>
      <c r="M14" s="42"/>
      <c r="N14" s="41"/>
      <c r="O14" s="25"/>
      <c r="P14" s="1"/>
      <c r="Q14" s="44"/>
      <c r="R14" s="1"/>
      <c r="S14" s="1"/>
      <c r="T14" s="25"/>
      <c r="U14" s="25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47</v>
      </c>
      <c r="C15" s="1"/>
      <c r="D15" s="1" t="s">
        <v>48</v>
      </c>
      <c r="E15" s="1"/>
      <c r="F15" s="1"/>
      <c r="G15" s="1"/>
      <c r="H15" s="1"/>
      <c r="I15" s="1"/>
      <c r="J15" s="1"/>
      <c r="K15" s="1"/>
      <c r="L15" s="1"/>
      <c r="M15" s="1"/>
      <c r="N15" s="44"/>
      <c r="O15" s="25"/>
      <c r="P15" s="1"/>
      <c r="Q15" s="44"/>
      <c r="R15" s="1"/>
      <c r="S15" s="1"/>
      <c r="T15" s="25"/>
      <c r="U15" s="25"/>
      <c r="V15" s="80"/>
      <c r="W15" s="1"/>
      <c r="X15" s="1"/>
      <c r="Y15" s="1"/>
      <c r="Z15" s="1"/>
      <c r="AA15" s="1"/>
      <c r="AB15" s="1"/>
      <c r="AC15" s="1"/>
      <c r="AD15" s="1"/>
      <c r="AE15" s="1"/>
      <c r="AF15" s="45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/>
      <c r="O16" s="25"/>
      <c r="P16" s="1"/>
      <c r="Q16" s="44"/>
      <c r="R16" s="1"/>
      <c r="S16" s="1"/>
      <c r="T16" s="25"/>
      <c r="U16" s="25"/>
      <c r="V16" s="80"/>
      <c r="W16" s="1"/>
      <c r="X16" s="1"/>
      <c r="Y16" s="1"/>
      <c r="Z16" s="1"/>
      <c r="AA16" s="1"/>
      <c r="AB16" s="1"/>
      <c r="AC16" s="1"/>
      <c r="AD16" s="1"/>
      <c r="AE16" s="1"/>
      <c r="AF16" s="45"/>
      <c r="AG16" s="9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/>
      <c r="O17" s="25"/>
      <c r="P17" s="1"/>
      <c r="Q17" s="44"/>
      <c r="R17" s="1"/>
      <c r="S17" s="1"/>
      <c r="T17" s="25"/>
      <c r="U17" s="25"/>
      <c r="V17" s="80"/>
      <c r="W17" s="1"/>
      <c r="X17" s="1"/>
      <c r="Y17" s="1"/>
      <c r="Z17" s="1"/>
      <c r="AA17" s="1"/>
      <c r="AB17" s="1"/>
      <c r="AC17" s="1"/>
      <c r="AD17" s="1"/>
      <c r="AE17" s="1"/>
      <c r="AF17" s="45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4"/>
      <c r="O18" s="25"/>
      <c r="P18" s="1"/>
      <c r="Q18" s="44"/>
      <c r="R18" s="1"/>
      <c r="S18" s="1"/>
      <c r="T18" s="25"/>
      <c r="U18" s="25"/>
      <c r="V18" s="80"/>
      <c r="W18" s="1"/>
      <c r="X18" s="1"/>
      <c r="Y18" s="1"/>
      <c r="Z18" s="1"/>
      <c r="AA18" s="1"/>
      <c r="AB18" s="1"/>
      <c r="AC18" s="1"/>
      <c r="AD18" s="1"/>
      <c r="AE18" s="1"/>
      <c r="AF18" s="4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4"/>
      <c r="O19" s="25"/>
      <c r="P19" s="1"/>
      <c r="Q19" s="44"/>
      <c r="R19" s="1"/>
      <c r="S19" s="1"/>
      <c r="T19" s="25"/>
      <c r="U19" s="25"/>
      <c r="V19" s="80"/>
      <c r="W19" s="1"/>
      <c r="X19" s="1"/>
      <c r="Y19" s="1"/>
      <c r="Z19" s="1"/>
      <c r="AA19" s="1"/>
      <c r="AB19" s="1"/>
      <c r="AC19" s="1"/>
      <c r="AD19" s="1"/>
      <c r="AE19" s="1"/>
      <c r="AF19" s="4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4"/>
      <c r="O20" s="25"/>
      <c r="P20" s="1"/>
      <c r="Q20" s="44"/>
      <c r="R20" s="1"/>
      <c r="S20" s="1"/>
      <c r="T20" s="25"/>
      <c r="U20" s="25"/>
      <c r="V20" s="80"/>
      <c r="W20" s="1"/>
      <c r="X20" s="1"/>
      <c r="Y20" s="1"/>
      <c r="Z20" s="1"/>
      <c r="AA20" s="1"/>
      <c r="AB20" s="1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4"/>
      <c r="O21" s="25"/>
      <c r="P21" s="1"/>
      <c r="Q21" s="44"/>
      <c r="R21" s="1"/>
      <c r="S21" s="1"/>
      <c r="T21" s="25"/>
      <c r="U21" s="25"/>
      <c r="V21" s="80"/>
      <c r="W21" s="1"/>
      <c r="X21" s="1"/>
      <c r="Y21" s="1"/>
      <c r="Z21" s="1"/>
      <c r="AA21" s="1"/>
      <c r="AB21" s="1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80"/>
      <c r="W22" s="1"/>
      <c r="X22" s="1"/>
      <c r="Y22" s="1"/>
      <c r="Z22" s="1"/>
      <c r="AA22" s="1"/>
      <c r="AB22" s="1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4"/>
      <c r="O23" s="25"/>
      <c r="P23" s="1"/>
      <c r="Q23" s="44"/>
      <c r="R23" s="1"/>
      <c r="S23" s="1"/>
      <c r="T23" s="25"/>
      <c r="U23" s="25"/>
      <c r="V23" s="80"/>
      <c r="W23" s="1"/>
      <c r="X23" s="1"/>
      <c r="Y23" s="1"/>
      <c r="Z23" s="1"/>
      <c r="AA23" s="1"/>
      <c r="AB23" s="1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4"/>
      <c r="O24" s="25"/>
      <c r="P24" s="1"/>
      <c r="Q24" s="44"/>
      <c r="R24" s="1"/>
      <c r="S24" s="1"/>
      <c r="T24" s="25"/>
      <c r="U24" s="25"/>
      <c r="V24" s="80"/>
      <c r="W24" s="1"/>
      <c r="X24" s="1"/>
      <c r="Y24" s="1"/>
      <c r="Z24" s="1"/>
      <c r="AA24" s="1"/>
      <c r="AB24" s="1"/>
      <c r="AC24" s="1"/>
      <c r="AD24" s="1"/>
      <c r="AE24" s="1"/>
      <c r="AF24" s="4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4"/>
      <c r="O25" s="25"/>
      <c r="P25" s="1"/>
      <c r="Q25" s="44"/>
      <c r="R25" s="1"/>
      <c r="S25" s="1"/>
      <c r="T25" s="25"/>
      <c r="U25" s="25"/>
      <c r="V25" s="80"/>
      <c r="W25" s="1"/>
      <c r="X25" s="1"/>
      <c r="Y25" s="1"/>
      <c r="Z25" s="1"/>
      <c r="AA25" s="1"/>
      <c r="AB25" s="1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4"/>
      <c r="O26" s="25"/>
      <c r="P26" s="1"/>
      <c r="Q26" s="44"/>
      <c r="R26" s="1"/>
      <c r="S26" s="1"/>
      <c r="T26" s="25"/>
      <c r="U26" s="25"/>
      <c r="V26" s="80"/>
      <c r="W26" s="1"/>
      <c r="X26" s="1"/>
      <c r="Y26" s="1"/>
      <c r="Z26" s="1"/>
      <c r="AA26" s="1"/>
      <c r="AB26" s="1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/>
      <c r="O27" s="25"/>
      <c r="P27" s="1"/>
      <c r="Q27" s="44"/>
      <c r="R27" s="1"/>
      <c r="S27" s="1"/>
      <c r="T27" s="25"/>
      <c r="U27" s="25"/>
      <c r="V27" s="80"/>
      <c r="W27" s="1"/>
      <c r="X27" s="1"/>
      <c r="Y27" s="1"/>
      <c r="Z27" s="1"/>
      <c r="AA27" s="1"/>
      <c r="AB27" s="1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4"/>
      <c r="O28" s="25"/>
      <c r="P28" s="1"/>
      <c r="Q28" s="44"/>
      <c r="R28" s="1"/>
      <c r="S28" s="1"/>
      <c r="T28" s="25"/>
      <c r="U28" s="25"/>
      <c r="V28" s="80"/>
      <c r="W28" s="1"/>
      <c r="X28" s="1"/>
      <c r="Y28" s="1"/>
      <c r="Z28" s="1"/>
      <c r="AA28" s="1"/>
      <c r="AB28" s="1"/>
      <c r="AC28" s="1"/>
      <c r="AD28" s="1"/>
      <c r="AE28" s="1"/>
      <c r="AF28" s="4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1"/>
      <c r="N29" s="81"/>
      <c r="O29" s="25"/>
      <c r="P29" s="1"/>
      <c r="Q29" s="44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5"/>
      <c r="AG29" s="9"/>
      <c r="AH29" s="9"/>
      <c r="AI29" s="9"/>
      <c r="AJ29" s="9"/>
      <c r="AK29" s="9"/>
      <c r="AL29" s="9"/>
    </row>
    <row r="30" spans="1:38" s="8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4"/>
      <c r="R30" s="1"/>
      <c r="S30" s="1"/>
      <c r="T30" s="25"/>
      <c r="U30" s="25"/>
      <c r="V30" s="80"/>
      <c r="W30" s="1"/>
      <c r="X30" s="1"/>
      <c r="Y30" s="1"/>
      <c r="Z30" s="1"/>
      <c r="AA30" s="1"/>
      <c r="AB30" s="1"/>
      <c r="AC30" s="1"/>
      <c r="AD30" s="1"/>
      <c r="AE30" s="1"/>
      <c r="AF30" s="45"/>
      <c r="AG30" s="9"/>
      <c r="AH30" s="9"/>
      <c r="AI30" s="9"/>
      <c r="AJ30" s="9"/>
      <c r="AK30" s="9"/>
      <c r="AL30" s="9"/>
    </row>
    <row r="31" spans="1:38" s="8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4"/>
      <c r="R31" s="1"/>
      <c r="S31" s="1"/>
      <c r="T31" s="25"/>
      <c r="U31" s="25"/>
      <c r="V31" s="80"/>
      <c r="W31" s="80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8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4"/>
      <c r="R32" s="1"/>
      <c r="S32" s="1"/>
      <c r="T32" s="25"/>
      <c r="U32" s="25"/>
      <c r="V32" s="80"/>
      <c r="W32" s="80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4"/>
      <c r="R33" s="1"/>
      <c r="S33" s="1"/>
      <c r="T33" s="25"/>
      <c r="U33" s="25"/>
      <c r="V33" s="80"/>
      <c r="W33" s="1"/>
      <c r="X33" s="1"/>
      <c r="Y33" s="1"/>
      <c r="Z33" s="1"/>
      <c r="AA33" s="1"/>
      <c r="AB33" s="1"/>
      <c r="AC33" s="1"/>
      <c r="AD33" s="1"/>
      <c r="AE33" s="1"/>
      <c r="AF33" s="4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4"/>
      <c r="R34" s="1"/>
      <c r="S34" s="1"/>
      <c r="T34" s="25"/>
      <c r="U34" s="25"/>
      <c r="V34" s="80"/>
      <c r="W34" s="80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1"/>
      <c r="N35" s="41"/>
      <c r="O35" s="25"/>
      <c r="P35" s="1"/>
      <c r="Q35" s="44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1"/>
      <c r="O36" s="25"/>
      <c r="P36" s="1"/>
      <c r="Q36" s="44"/>
      <c r="R36" s="1"/>
      <c r="S36" s="1"/>
      <c r="T36" s="25"/>
      <c r="U36" s="25"/>
      <c r="V36" s="80"/>
      <c r="W36" s="1"/>
      <c r="X36" s="1"/>
      <c r="Y36" s="1"/>
      <c r="Z36" s="1"/>
      <c r="AA36" s="1"/>
      <c r="AB36" s="1"/>
      <c r="AC36" s="1"/>
      <c r="AD36" s="1"/>
      <c r="AE36" s="1"/>
      <c r="AF36" s="4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1"/>
      <c r="O37" s="25"/>
      <c r="P37" s="1"/>
      <c r="Q37" s="44"/>
      <c r="R37" s="1"/>
      <c r="S37" s="1"/>
      <c r="T37" s="25"/>
      <c r="U37" s="25"/>
      <c r="V37" s="80"/>
      <c r="W37" s="80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1"/>
      <c r="O38" s="25"/>
      <c r="P38" s="1"/>
      <c r="Q38" s="44"/>
      <c r="R38" s="1"/>
      <c r="S38" s="1"/>
      <c r="T38" s="25"/>
      <c r="U38" s="25"/>
      <c r="V38" s="80"/>
      <c r="W38" s="1"/>
      <c r="X38" s="1"/>
      <c r="Y38" s="1"/>
      <c r="Z38" s="1"/>
      <c r="AA38" s="1"/>
      <c r="AB38" s="1"/>
      <c r="AC38" s="1"/>
      <c r="AD38" s="1"/>
      <c r="AE38" s="1"/>
      <c r="AF38" s="45"/>
      <c r="AG38" s="9"/>
      <c r="AH38" s="82"/>
      <c r="AI38" s="82"/>
      <c r="AJ38" s="82"/>
      <c r="AK38" s="82"/>
      <c r="AL38" s="82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1"/>
      <c r="N39" s="41"/>
      <c r="O39" s="25"/>
      <c r="P39" s="1"/>
      <c r="Q39" s="44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5"/>
      <c r="AG39" s="9"/>
      <c r="AH39" s="82"/>
      <c r="AI39" s="82"/>
      <c r="AJ39" s="82"/>
      <c r="AK39" s="82"/>
      <c r="AL39" s="82"/>
    </row>
    <row r="40" spans="1:38" ht="15" customHeight="1" x14ac:dyDescent="0.25">
      <c r="A40" s="8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5"/>
      <c r="P40" s="1"/>
      <c r="Q40" s="44"/>
      <c r="R40" s="1"/>
      <c r="S40" s="1"/>
      <c r="T40" s="25"/>
      <c r="U40" s="25"/>
      <c r="V40" s="80"/>
      <c r="W40" s="1"/>
      <c r="X40" s="1"/>
      <c r="Y40" s="1"/>
      <c r="Z40" s="1"/>
      <c r="AA40" s="1"/>
      <c r="AB40" s="1"/>
      <c r="AC40" s="1"/>
      <c r="AD40" s="1"/>
      <c r="AE40" s="1"/>
      <c r="AF40" s="45"/>
      <c r="AG40" s="9"/>
    </row>
    <row r="41" spans="1:38" ht="15" customHeight="1" x14ac:dyDescent="0.25">
      <c r="A41" s="8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5"/>
      <c r="P41" s="1"/>
      <c r="Q41" s="44"/>
      <c r="R41" s="1"/>
      <c r="S41" s="1"/>
      <c r="T41" s="25"/>
      <c r="U41" s="25"/>
      <c r="V41" s="80"/>
      <c r="W41" s="80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5"/>
      <c r="P42" s="1"/>
      <c r="Q42" s="44"/>
      <c r="R42" s="1"/>
      <c r="S42" s="1"/>
      <c r="T42" s="25"/>
      <c r="U42" s="25"/>
      <c r="V42" s="80"/>
      <c r="W42" s="80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4"/>
      <c r="R43" s="1"/>
      <c r="S43" s="1"/>
      <c r="T43" s="25"/>
      <c r="U43" s="25"/>
      <c r="V43" s="80"/>
      <c r="W43" s="80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8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4"/>
      <c r="R44" s="1"/>
      <c r="S44" s="1"/>
      <c r="T44" s="25"/>
      <c r="U44" s="25"/>
      <c r="V44" s="80"/>
      <c r="W44" s="80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4"/>
      <c r="O45" s="25"/>
      <c r="P45" s="1"/>
      <c r="Q45" s="44"/>
      <c r="R45" s="1"/>
      <c r="S45" s="1"/>
      <c r="T45" s="25"/>
      <c r="U45" s="25"/>
      <c r="V45" s="80"/>
      <c r="W45" s="1"/>
      <c r="X45" s="1"/>
      <c r="Y45" s="1"/>
      <c r="Z45" s="1"/>
      <c r="AA45" s="1"/>
      <c r="AB45" s="1"/>
      <c r="AC45" s="1"/>
      <c r="AD45" s="1"/>
      <c r="AE45" s="1"/>
      <c r="AF45" s="45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4"/>
      <c r="O46" s="25"/>
      <c r="P46" s="1"/>
      <c r="Q46" s="44"/>
      <c r="R46" s="1"/>
      <c r="S46" s="1"/>
      <c r="T46" s="25"/>
      <c r="U46" s="25"/>
      <c r="V46" s="80"/>
      <c r="W46" s="1"/>
      <c r="X46" s="1"/>
      <c r="Y46" s="1"/>
      <c r="Z46" s="1"/>
      <c r="AA46" s="1"/>
      <c r="AB46" s="1"/>
      <c r="AC46" s="1"/>
      <c r="AD46" s="1"/>
      <c r="AE46" s="1"/>
      <c r="AF46" s="45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4"/>
      <c r="O47" s="25"/>
      <c r="P47" s="1"/>
      <c r="Q47" s="44"/>
      <c r="R47" s="1"/>
      <c r="S47" s="1"/>
      <c r="T47" s="25"/>
      <c r="U47" s="25"/>
      <c r="V47" s="80"/>
      <c r="W47" s="1"/>
      <c r="X47" s="1"/>
      <c r="Y47" s="1"/>
      <c r="Z47" s="1"/>
      <c r="AA47" s="1"/>
      <c r="AB47" s="1"/>
      <c r="AC47" s="1"/>
      <c r="AD47" s="1"/>
      <c r="AE47" s="1"/>
      <c r="AF47" s="45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4"/>
      <c r="O48" s="25"/>
      <c r="P48" s="1"/>
      <c r="Q48" s="44"/>
      <c r="R48" s="1"/>
      <c r="S48" s="1"/>
      <c r="T48" s="25"/>
      <c r="U48" s="25"/>
      <c r="V48" s="80"/>
      <c r="W48" s="1"/>
      <c r="X48" s="1"/>
      <c r="Y48" s="1"/>
      <c r="Z48" s="1"/>
      <c r="AA48" s="1"/>
      <c r="AB48" s="1"/>
      <c r="AC48" s="1"/>
      <c r="AD48" s="1"/>
      <c r="AE48" s="1"/>
      <c r="AF48" s="45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4"/>
      <c r="O49" s="25"/>
      <c r="P49" s="1"/>
      <c r="Q49" s="44"/>
      <c r="R49" s="1"/>
      <c r="S49" s="1"/>
      <c r="T49" s="25"/>
      <c r="U49" s="25"/>
      <c r="V49" s="80"/>
      <c r="W49" s="1"/>
      <c r="X49" s="1"/>
      <c r="Y49" s="1"/>
      <c r="Z49" s="1"/>
      <c r="AA49" s="1"/>
      <c r="AB49" s="1"/>
      <c r="AC49" s="1"/>
      <c r="AD49" s="1"/>
      <c r="AE49" s="1"/>
      <c r="AF49" s="4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2019-02-02T16:14:04Z</dcterms:modified>
</cp:coreProperties>
</file>