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F7" i="2" l="1"/>
  <c r="F10" i="2"/>
  <c r="F13" i="2"/>
  <c r="E7" i="2"/>
  <c r="E10" i="2"/>
  <c r="E13" i="2"/>
  <c r="I13" i="2"/>
  <c r="H7" i="2"/>
  <c r="H10" i="2"/>
  <c r="H13" i="2"/>
  <c r="G7" i="2"/>
  <c r="G10" i="2"/>
  <c r="G13" i="2"/>
  <c r="I10" i="2"/>
  <c r="W7" i="2"/>
  <c r="V7" i="2"/>
  <c r="U7" i="2"/>
  <c r="T7" i="2"/>
  <c r="S7" i="2"/>
  <c r="Q7" i="2"/>
  <c r="P7" i="2"/>
  <c r="O7" i="2"/>
  <c r="M7" i="2"/>
  <c r="L7" i="2"/>
  <c r="K7" i="2"/>
  <c r="I7" i="2"/>
  <c r="I6" i="2"/>
  <c r="I5" i="2"/>
  <c r="O16" i="1"/>
  <c r="N16" i="1"/>
  <c r="H16" i="1"/>
  <c r="G16" i="1"/>
  <c r="F16" i="1"/>
  <c r="E16" i="1"/>
  <c r="S16" i="1"/>
  <c r="R16" i="1"/>
  <c r="Q16" i="1"/>
  <c r="P16" i="1"/>
  <c r="D17" i="1"/>
</calcChain>
</file>

<file path=xl/sharedStrings.xml><?xml version="1.0" encoding="utf-8"?>
<sst xmlns="http://schemas.openxmlformats.org/spreadsheetml/2006/main" count="165" uniqueCount="98">
  <si>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</si>
  <si>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</si>
  <si>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</si>
  <si>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</si>
  <si>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</si>
  <si>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</si>
  <si>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</si>
  <si>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</si>
  <si>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</si>
  <si>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</si>
  <si>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</si>
  <si>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</si>
  <si>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</si>
  <si>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</si>
  <si>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</si>
  <si>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</si>
  <si>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</si>
  <si>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</si>
  <si>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</si>
  <si>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</si>
  <si>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Uosukainen</t>
  </si>
  <si>
    <t>10.</t>
  </si>
  <si>
    <t>IPV</t>
  </si>
  <si>
    <t>7.</t>
  </si>
  <si>
    <t>8.</t>
  </si>
  <si>
    <t>5.</t>
  </si>
  <si>
    <t>6.</t>
  </si>
  <si>
    <t>11.</t>
  </si>
  <si>
    <t>4.</t>
  </si>
  <si>
    <t>1.</t>
  </si>
  <si>
    <t>suomensarja</t>
  </si>
  <si>
    <t>24.09. 1961  IPV - PKP  3-7</t>
  </si>
  <si>
    <t>05.08. 1962  IPV - ViVe  6-15</t>
  </si>
  <si>
    <t>2.  ottelu</t>
  </si>
  <si>
    <t>11.  ottelu</t>
  </si>
  <si>
    <t>28.07. 1963  IPV - IK  5-1</t>
  </si>
  <si>
    <t>37.  ottelu</t>
  </si>
  <si>
    <t>07.06. 1965  KPL - IPV  5-7</t>
  </si>
  <si>
    <t>Seurat</t>
  </si>
  <si>
    <t>IPV = Imatran Pallo-Veikot  (1955)</t>
  </si>
  <si>
    <t>L+T</t>
  </si>
  <si>
    <t>3.</t>
  </si>
  <si>
    <t>PELINJOHTAJAKORTTI</t>
  </si>
  <si>
    <t>19.1.1945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</si>
  <si>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</si>
  <si>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</si>
  <si>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</si>
  <si>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</si>
  <si>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</si>
  <si>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</si>
  <si>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</si>
  <si>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</si>
  <si>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</si>
  <si>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</si>
  <si>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</si>
  <si>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</si>
  <si>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</si>
  <si>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</si>
  <si>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</si>
  <si>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</si>
  <si>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</si>
  <si>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</si>
  <si>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Arvo-ottelut</t>
  </si>
  <si>
    <t xml:space="preserve"> ITÄ - LÄNSI - KORTTI</t>
  </si>
  <si>
    <t xml:space="preserve">  Itä - Länsi, tulos</t>
  </si>
  <si>
    <t>Joukkue</t>
  </si>
  <si>
    <t>Up.</t>
  </si>
  <si>
    <t>Lj.</t>
  </si>
  <si>
    <t>Palk.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</si>
  <si>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</si>
  <si>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</si>
  <si>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</si>
  <si>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</si>
  <si>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</si>
  <si>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</si>
  <si>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</si>
  <si>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</si>
  <si>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</si>
  <si>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02.09. 1962  Juva</t>
  </si>
  <si>
    <t xml:space="preserve">  7-8</t>
  </si>
  <si>
    <t>3k</t>
  </si>
  <si>
    <t>Martti Kesto</t>
  </si>
  <si>
    <t>13.09. 1964  Vimpeli</t>
  </si>
  <si>
    <t>yp</t>
  </si>
  <si>
    <t>Jaakko Kilpeläinen</t>
  </si>
  <si>
    <t>0-0-1</t>
  </si>
  <si>
    <t>0-0-0</t>
  </si>
  <si>
    <t xml:space="preserve">Lyöty </t>
  </si>
  <si>
    <t xml:space="preserve">Tuotu </t>
  </si>
  <si>
    <t>17.</t>
  </si>
  <si>
    <t>28.</t>
  </si>
  <si>
    <t>25.</t>
  </si>
  <si>
    <t>22.</t>
  </si>
  <si>
    <t>Runkosarja TOP-30</t>
  </si>
  <si>
    <t xml:space="preserve">  26 v   8 kk   5 pv</t>
  </si>
  <si>
    <t xml:space="preserve">  18 v   6 kk   9 pv</t>
  </si>
  <si>
    <t xml:space="preserve">  17 v   6 kk 17 pv</t>
  </si>
  <si>
    <t xml:space="preserve">  20 v   4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</si>
</sst>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5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7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6" borderId="3" xfId="0" applyFont="1" applyFill="1" applyBorder="1" applyAlignment="1">
      <alignment horizontal="left" vertical="top"/>
    </xf>
    <xf numFmtId="0" fontId="8" fillId="6" borderId="3" xfId="0" applyFont="1" applyFill="1" applyBorder="1" applyAlignment="1">
      <alignment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0" xfId="0" applyFont="1" applyFill="1" applyAlignment="1">
      <alignment horizontal="left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7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8" borderId="2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9" borderId="9" xfId="0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horizontal="left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165" fontId="1" fillId="9" borderId="10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9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49" fontId="1" fillId="3" borderId="0" xfId="0" applyNumberFormat="1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8" width="6.7109375" style="40" customWidth="1"/>
    <col min="9" max="9" width="0.85546875" style="40" customWidth="1"/>
    <col min="10" max="12" width="6.7109375" style="40" customWidth="1"/>
    <col min="13" max="13" width="1" style="40" customWidth="1"/>
    <col min="14" max="19" width="6.7109375" style="40" customWidth="1"/>
    <col min="20" max="20" width="22.5703125" style="41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20</v>
      </c>
      <c r="C1" s="3"/>
      <c r="D1" s="4"/>
      <c r="E1" s="140" t="s">
        <v>43</v>
      </c>
      <c r="F1" s="3"/>
      <c r="G1" s="5"/>
      <c r="H1" s="42"/>
      <c r="I1" s="5"/>
      <c r="J1" s="5"/>
      <c r="K1" s="5"/>
      <c r="L1" s="5"/>
      <c r="M1" s="42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43"/>
      <c r="J2" s="14"/>
      <c r="K2" s="14" t="s">
        <v>93</v>
      </c>
      <c r="L2" s="14"/>
      <c r="M2" s="43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43"/>
      <c r="J3" s="16" t="s">
        <v>5</v>
      </c>
      <c r="K3" s="16" t="s">
        <v>6</v>
      </c>
      <c r="L3" s="16" t="s">
        <v>40</v>
      </c>
      <c r="M3" s="43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1961</v>
      </c>
      <c r="C4" s="21" t="s">
        <v>21</v>
      </c>
      <c r="D4" s="22" t="s">
        <v>22</v>
      </c>
      <c r="E4" s="21">
        <v>1</v>
      </c>
      <c r="F4" s="21">
        <v>0</v>
      </c>
      <c r="G4" s="23">
        <v>0</v>
      </c>
      <c r="H4" s="21">
        <v>0</v>
      </c>
      <c r="I4" s="43"/>
      <c r="J4" s="16"/>
      <c r="K4" s="16"/>
      <c r="L4" s="16"/>
      <c r="M4" s="43"/>
      <c r="N4" s="21"/>
      <c r="O4" s="21"/>
      <c r="P4" s="23"/>
      <c r="Q4" s="23"/>
      <c r="R4" s="24"/>
      <c r="S4" s="21"/>
      <c r="T4" s="15"/>
      <c r="U4" s="19"/>
    </row>
    <row r="5" spans="1:21" s="20" customFormat="1" ht="15" customHeight="1" x14ac:dyDescent="0.2">
      <c r="A5" s="1"/>
      <c r="B5" s="21">
        <v>1962</v>
      </c>
      <c r="C5" s="21" t="s">
        <v>23</v>
      </c>
      <c r="D5" s="25" t="s">
        <v>22</v>
      </c>
      <c r="E5" s="21">
        <v>6</v>
      </c>
      <c r="F5" s="21">
        <v>0</v>
      </c>
      <c r="G5" s="23">
        <v>0</v>
      </c>
      <c r="H5" s="21">
        <v>3</v>
      </c>
      <c r="I5" s="43"/>
      <c r="J5" s="16"/>
      <c r="K5" s="16"/>
      <c r="L5" s="16"/>
      <c r="M5" s="43"/>
      <c r="N5" s="21"/>
      <c r="O5" s="21"/>
      <c r="P5" s="23"/>
      <c r="Q5" s="23"/>
      <c r="R5" s="24"/>
      <c r="S5" s="21"/>
      <c r="T5" s="15"/>
      <c r="U5" s="19"/>
    </row>
    <row r="6" spans="1:21" s="20" customFormat="1" ht="15" customHeight="1" x14ac:dyDescent="0.2">
      <c r="A6" s="1"/>
      <c r="B6" s="21">
        <v>1963</v>
      </c>
      <c r="C6" s="21" t="s">
        <v>24</v>
      </c>
      <c r="D6" s="22" t="s">
        <v>22</v>
      </c>
      <c r="E6" s="21">
        <v>5</v>
      </c>
      <c r="F6" s="21">
        <v>0</v>
      </c>
      <c r="G6" s="23">
        <v>1</v>
      </c>
      <c r="H6" s="21">
        <v>0</v>
      </c>
      <c r="I6" s="43"/>
      <c r="J6" s="16"/>
      <c r="K6" s="16"/>
      <c r="L6" s="16"/>
      <c r="M6" s="43"/>
      <c r="N6" s="21"/>
      <c r="O6" s="21"/>
      <c r="P6" s="23"/>
      <c r="Q6" s="23"/>
      <c r="R6" s="24"/>
      <c r="S6" s="21"/>
      <c r="T6" s="15"/>
      <c r="U6" s="19"/>
    </row>
    <row r="7" spans="1:21" s="20" customFormat="1" ht="15" customHeight="1" x14ac:dyDescent="0.2">
      <c r="A7" s="1"/>
      <c r="B7" s="21">
        <v>1964</v>
      </c>
      <c r="C7" s="21" t="s">
        <v>24</v>
      </c>
      <c r="D7" s="25" t="s">
        <v>22</v>
      </c>
      <c r="E7" s="21">
        <v>20</v>
      </c>
      <c r="F7" s="21">
        <v>0</v>
      </c>
      <c r="G7" s="23">
        <v>9</v>
      </c>
      <c r="H7" s="21">
        <v>17</v>
      </c>
      <c r="I7" s="43"/>
      <c r="J7" s="16"/>
      <c r="K7" s="16"/>
      <c r="L7" s="16"/>
      <c r="M7" s="43"/>
      <c r="N7" s="21"/>
      <c r="O7" s="21"/>
      <c r="P7" s="23"/>
      <c r="Q7" s="23"/>
      <c r="R7" s="24"/>
      <c r="S7" s="21"/>
      <c r="T7" s="15"/>
      <c r="U7" s="19"/>
    </row>
    <row r="8" spans="1:21" s="20" customFormat="1" ht="15" customHeight="1" x14ac:dyDescent="0.2">
      <c r="A8" s="1"/>
      <c r="B8" s="21">
        <v>1965</v>
      </c>
      <c r="C8" s="21" t="s">
        <v>25</v>
      </c>
      <c r="D8" s="25" t="s">
        <v>22</v>
      </c>
      <c r="E8" s="21">
        <v>18</v>
      </c>
      <c r="F8" s="21">
        <v>1</v>
      </c>
      <c r="G8" s="23">
        <v>10</v>
      </c>
      <c r="H8" s="21">
        <v>7</v>
      </c>
      <c r="I8" s="43"/>
      <c r="J8" s="16"/>
      <c r="K8" s="16"/>
      <c r="L8" s="16"/>
      <c r="M8" s="43"/>
      <c r="N8" s="21"/>
      <c r="O8" s="21"/>
      <c r="P8" s="23"/>
      <c r="Q8" s="23"/>
      <c r="R8" s="24"/>
      <c r="S8" s="21"/>
      <c r="T8" s="15"/>
      <c r="U8" s="19"/>
    </row>
    <row r="9" spans="1:21" s="20" customFormat="1" ht="15" customHeight="1" x14ac:dyDescent="0.2">
      <c r="A9" s="1"/>
      <c r="B9" s="21">
        <v>1966</v>
      </c>
      <c r="C9" s="21" t="s">
        <v>23</v>
      </c>
      <c r="D9" s="25" t="s">
        <v>22</v>
      </c>
      <c r="E9" s="21">
        <v>18</v>
      </c>
      <c r="F9" s="21">
        <v>2</v>
      </c>
      <c r="G9" s="23">
        <v>20</v>
      </c>
      <c r="H9" s="21">
        <v>18</v>
      </c>
      <c r="I9" s="43"/>
      <c r="J9" s="16" t="s">
        <v>89</v>
      </c>
      <c r="K9" s="16"/>
      <c r="L9" s="16" t="s">
        <v>90</v>
      </c>
      <c r="M9" s="43"/>
      <c r="N9" s="21"/>
      <c r="O9" s="21"/>
      <c r="P9" s="23"/>
      <c r="Q9" s="23"/>
      <c r="R9" s="24"/>
      <c r="S9" s="21"/>
      <c r="T9" s="15"/>
      <c r="U9" s="19"/>
    </row>
    <row r="10" spans="1:21" s="20" customFormat="1" ht="15" customHeight="1" x14ac:dyDescent="0.2">
      <c r="A10" s="1"/>
      <c r="B10" s="21">
        <v>1967</v>
      </c>
      <c r="C10" s="21" t="s">
        <v>26</v>
      </c>
      <c r="D10" s="25" t="s">
        <v>22</v>
      </c>
      <c r="E10" s="21">
        <v>22</v>
      </c>
      <c r="F10" s="21">
        <v>1</v>
      </c>
      <c r="G10" s="23">
        <v>27</v>
      </c>
      <c r="H10" s="21">
        <v>16</v>
      </c>
      <c r="I10" s="43"/>
      <c r="J10" s="16" t="s">
        <v>21</v>
      </c>
      <c r="K10" s="16"/>
      <c r="L10" s="16" t="s">
        <v>91</v>
      </c>
      <c r="M10" s="43"/>
      <c r="N10" s="21"/>
      <c r="O10" s="21"/>
      <c r="P10" s="23"/>
      <c r="Q10" s="23"/>
      <c r="R10" s="24"/>
      <c r="S10" s="21"/>
      <c r="T10" s="15"/>
      <c r="U10" s="19"/>
    </row>
    <row r="11" spans="1:21" s="20" customFormat="1" ht="15" customHeight="1" x14ac:dyDescent="0.2">
      <c r="A11" s="1"/>
      <c r="B11" s="21">
        <v>1968</v>
      </c>
      <c r="C11" s="21" t="s">
        <v>23</v>
      </c>
      <c r="D11" s="25" t="s">
        <v>22</v>
      </c>
      <c r="E11" s="21">
        <v>20</v>
      </c>
      <c r="F11" s="21">
        <v>2</v>
      </c>
      <c r="G11" s="23">
        <v>13</v>
      </c>
      <c r="H11" s="21">
        <v>17</v>
      </c>
      <c r="I11" s="43"/>
      <c r="J11" s="16"/>
      <c r="K11" s="16"/>
      <c r="L11" s="16"/>
      <c r="M11" s="43"/>
      <c r="N11" s="21"/>
      <c r="O11" s="21"/>
      <c r="P11" s="23"/>
      <c r="Q11" s="23"/>
      <c r="R11" s="24"/>
      <c r="S11" s="21"/>
      <c r="T11" s="15"/>
      <c r="U11" s="19"/>
    </row>
    <row r="12" spans="1:21" s="20" customFormat="1" ht="15" customHeight="1" x14ac:dyDescent="0.2">
      <c r="A12" s="1"/>
      <c r="B12" s="21">
        <v>1969</v>
      </c>
      <c r="C12" s="21" t="s">
        <v>27</v>
      </c>
      <c r="D12" s="25" t="s">
        <v>22</v>
      </c>
      <c r="E12" s="21">
        <v>7</v>
      </c>
      <c r="F12" s="21">
        <v>0</v>
      </c>
      <c r="G12" s="23">
        <v>7</v>
      </c>
      <c r="H12" s="21">
        <v>3</v>
      </c>
      <c r="I12" s="43"/>
      <c r="J12" s="16"/>
      <c r="K12" s="16"/>
      <c r="L12" s="16"/>
      <c r="M12" s="43"/>
      <c r="N12" s="21"/>
      <c r="O12" s="21"/>
      <c r="P12" s="23"/>
      <c r="Q12" s="23"/>
      <c r="R12" s="24"/>
      <c r="S12" s="21"/>
      <c r="T12" s="15"/>
      <c r="U12" s="19"/>
    </row>
    <row r="13" spans="1:21" s="20" customFormat="1" ht="15" customHeight="1" x14ac:dyDescent="0.2">
      <c r="A13" s="1"/>
      <c r="B13" s="26">
        <v>1970</v>
      </c>
      <c r="C13" s="26" t="s">
        <v>29</v>
      </c>
      <c r="D13" s="27" t="s">
        <v>22</v>
      </c>
      <c r="E13" s="26"/>
      <c r="F13" s="28" t="s">
        <v>30</v>
      </c>
      <c r="G13" s="29"/>
      <c r="H13" s="30"/>
      <c r="I13" s="43"/>
      <c r="J13" s="16"/>
      <c r="K13" s="16"/>
      <c r="L13" s="16"/>
      <c r="M13" s="43"/>
      <c r="N13" s="26"/>
      <c r="O13" s="26"/>
      <c r="P13" s="30"/>
      <c r="Q13" s="30"/>
      <c r="R13" s="29"/>
      <c r="S13" s="26"/>
      <c r="T13" s="15"/>
      <c r="U13" s="19"/>
    </row>
    <row r="14" spans="1:21" s="20" customFormat="1" ht="15" customHeight="1" x14ac:dyDescent="0.2">
      <c r="A14" s="1"/>
      <c r="B14" s="21">
        <v>1971</v>
      </c>
      <c r="C14" s="21" t="s">
        <v>28</v>
      </c>
      <c r="D14" s="25" t="s">
        <v>22</v>
      </c>
      <c r="E14" s="21">
        <v>16</v>
      </c>
      <c r="F14" s="21">
        <v>0</v>
      </c>
      <c r="G14" s="23">
        <v>9</v>
      </c>
      <c r="H14" s="21">
        <v>7</v>
      </c>
      <c r="I14" s="43"/>
      <c r="J14" s="16"/>
      <c r="K14" s="16"/>
      <c r="L14" s="16"/>
      <c r="M14" s="43"/>
      <c r="N14" s="21"/>
      <c r="O14" s="21"/>
      <c r="P14" s="23"/>
      <c r="Q14" s="23"/>
      <c r="R14" s="24"/>
      <c r="S14" s="21"/>
      <c r="T14" s="15"/>
      <c r="U14" s="19"/>
    </row>
    <row r="15" spans="1:21" s="20" customFormat="1" ht="15" customHeight="1" x14ac:dyDescent="0.2">
      <c r="A15" s="1"/>
      <c r="B15" s="21">
        <v>1972</v>
      </c>
      <c r="C15" s="21" t="s">
        <v>23</v>
      </c>
      <c r="D15" s="25" t="s">
        <v>22</v>
      </c>
      <c r="E15" s="21">
        <v>22</v>
      </c>
      <c r="F15" s="21">
        <v>1</v>
      </c>
      <c r="G15" s="21">
        <v>26</v>
      </c>
      <c r="H15" s="23">
        <v>11</v>
      </c>
      <c r="I15" s="43"/>
      <c r="J15" s="21" t="s">
        <v>41</v>
      </c>
      <c r="K15" s="16"/>
      <c r="L15" s="16" t="s">
        <v>92</v>
      </c>
      <c r="M15" s="43"/>
      <c r="N15" s="21"/>
      <c r="O15" s="21"/>
      <c r="P15" s="23"/>
      <c r="Q15" s="23"/>
      <c r="R15" s="24"/>
      <c r="S15" s="21"/>
      <c r="T15" s="15"/>
      <c r="U15" s="19"/>
    </row>
    <row r="16" spans="1:21" s="20" customFormat="1" ht="15" customHeight="1" x14ac:dyDescent="0.2">
      <c r="A16" s="1"/>
      <c r="B16" s="15" t="s">
        <v>7</v>
      </c>
      <c r="C16" s="17"/>
      <c r="D16" s="14"/>
      <c r="E16" s="16">
        <f t="shared" ref="E16:S16" si="0">SUM(E4:E15)</f>
        <v>155</v>
      </c>
      <c r="F16" s="16">
        <f t="shared" si="0"/>
        <v>7</v>
      </c>
      <c r="G16" s="16">
        <f t="shared" si="0"/>
        <v>122</v>
      </c>
      <c r="H16" s="16">
        <f t="shared" si="0"/>
        <v>99</v>
      </c>
      <c r="I16" s="43"/>
      <c r="J16" s="16" t="s">
        <v>85</v>
      </c>
      <c r="K16" s="16" t="s">
        <v>86</v>
      </c>
      <c r="L16" s="16" t="s">
        <v>86</v>
      </c>
      <c r="M16" s="43"/>
      <c r="N16" s="16">
        <f t="shared" si="0"/>
        <v>0</v>
      </c>
      <c r="O16" s="16">
        <f t="shared" si="0"/>
        <v>0</v>
      </c>
      <c r="P16" s="16">
        <f t="shared" si="0"/>
        <v>0</v>
      </c>
      <c r="Q16" s="16">
        <f t="shared" si="0"/>
        <v>0</v>
      </c>
      <c r="R16" s="16">
        <f t="shared" si="0"/>
        <v>0</v>
      </c>
      <c r="S16" s="16">
        <f t="shared" si="0"/>
        <v>0</v>
      </c>
      <c r="T16" s="15"/>
      <c r="U16" s="19"/>
    </row>
    <row r="17" spans="1:21" s="20" customFormat="1" ht="15" customHeight="1" x14ac:dyDescent="0.2">
      <c r="A17" s="1"/>
      <c r="B17" s="25" t="s">
        <v>2</v>
      </c>
      <c r="C17" s="24"/>
      <c r="D17" s="31">
        <f>SUM(E16/3+F16*5/3+G16*5/3+H16*5/3+N16*25+O16*25+P16*15+Q16*25+R16*20+S16*15)</f>
        <v>431.66666666666669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2"/>
      <c r="S17" s="1"/>
      <c r="T17" s="33"/>
      <c r="U17" s="19"/>
    </row>
    <row r="18" spans="1:21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44"/>
      <c r="J18" s="44"/>
      <c r="K18" s="44"/>
      <c r="L18" s="44"/>
      <c r="M18" s="44"/>
      <c r="N18" s="1"/>
      <c r="O18" s="1"/>
      <c r="P18" s="1"/>
      <c r="Q18" s="1"/>
      <c r="R18" s="1"/>
      <c r="S18" s="1"/>
      <c r="T18" s="34"/>
      <c r="U18" s="19"/>
    </row>
    <row r="19" spans="1:21" s="20" customFormat="1" ht="15" customHeight="1" x14ac:dyDescent="0.2">
      <c r="A19" s="1"/>
      <c r="B19" s="9" t="s">
        <v>12</v>
      </c>
      <c r="C19" s="11"/>
      <c r="D19" s="11"/>
      <c r="E19" s="11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6"/>
      <c r="U19" s="19"/>
    </row>
    <row r="20" spans="1:21" s="20" customFormat="1" ht="15" customHeight="1" x14ac:dyDescent="0.2">
      <c r="A20" s="1"/>
      <c r="B20" s="141" t="s">
        <v>10</v>
      </c>
      <c r="C20" s="142"/>
      <c r="D20" s="143" t="s">
        <v>31</v>
      </c>
      <c r="E20" s="143"/>
      <c r="F20" s="143"/>
      <c r="G20" s="143"/>
      <c r="H20" s="143"/>
      <c r="I20" s="143"/>
      <c r="J20" s="144" t="s">
        <v>13</v>
      </c>
      <c r="K20" s="145"/>
      <c r="L20" s="145"/>
      <c r="M20" s="145"/>
      <c r="N20" s="145" t="s">
        <v>94</v>
      </c>
      <c r="O20" s="145"/>
      <c r="P20" s="145"/>
      <c r="Q20" s="145"/>
      <c r="R20" s="145"/>
      <c r="S20" s="145"/>
      <c r="T20" s="88"/>
      <c r="U20" s="19"/>
    </row>
    <row r="21" spans="1:21" s="20" customFormat="1" ht="15" customHeight="1" x14ac:dyDescent="0.2">
      <c r="A21" s="1"/>
      <c r="B21" s="146" t="s">
        <v>87</v>
      </c>
      <c r="C21" s="147"/>
      <c r="D21" s="143" t="s">
        <v>35</v>
      </c>
      <c r="E21" s="143"/>
      <c r="F21" s="143"/>
      <c r="G21" s="143"/>
      <c r="H21" s="143"/>
      <c r="I21" s="143"/>
      <c r="J21" s="144" t="s">
        <v>34</v>
      </c>
      <c r="K21" s="144"/>
      <c r="L21" s="144"/>
      <c r="M21" s="144"/>
      <c r="N21" s="144" t="s">
        <v>95</v>
      </c>
      <c r="O21" s="144"/>
      <c r="P21" s="144"/>
      <c r="Q21" s="144"/>
      <c r="R21" s="144"/>
      <c r="S21" s="144"/>
      <c r="T21" s="88"/>
      <c r="U21" s="19"/>
    </row>
    <row r="22" spans="1:21" ht="15" customHeight="1" x14ac:dyDescent="0.2">
      <c r="B22" s="146" t="s">
        <v>88</v>
      </c>
      <c r="C22" s="147"/>
      <c r="D22" s="143" t="s">
        <v>32</v>
      </c>
      <c r="E22" s="143"/>
      <c r="F22" s="143"/>
      <c r="G22" s="143"/>
      <c r="H22" s="143"/>
      <c r="I22" s="143"/>
      <c r="J22" s="144" t="s">
        <v>33</v>
      </c>
      <c r="K22" s="144"/>
      <c r="L22" s="144"/>
      <c r="M22" s="144"/>
      <c r="N22" s="144" t="s">
        <v>96</v>
      </c>
      <c r="O22" s="144"/>
      <c r="P22" s="144"/>
      <c r="Q22" s="144"/>
      <c r="R22" s="144"/>
      <c r="S22" s="144"/>
      <c r="T22" s="88"/>
      <c r="U22" s="7"/>
    </row>
    <row r="23" spans="1:21" s="20" customFormat="1" ht="15" customHeight="1" x14ac:dyDescent="0.2">
      <c r="A23" s="1"/>
      <c r="B23" s="148" t="s">
        <v>11</v>
      </c>
      <c r="C23" s="149"/>
      <c r="D23" s="150" t="s">
        <v>37</v>
      </c>
      <c r="E23" s="150"/>
      <c r="F23" s="150"/>
      <c r="G23" s="150"/>
      <c r="H23" s="150"/>
      <c r="I23" s="150"/>
      <c r="J23" s="151" t="s">
        <v>36</v>
      </c>
      <c r="K23" s="151"/>
      <c r="L23" s="151"/>
      <c r="M23" s="151"/>
      <c r="N23" s="151" t="s">
        <v>97</v>
      </c>
      <c r="O23" s="151"/>
      <c r="P23" s="151"/>
      <c r="Q23" s="151"/>
      <c r="R23" s="151"/>
      <c r="S23" s="151"/>
      <c r="T23" s="80"/>
      <c r="U23" s="7"/>
    </row>
    <row r="24" spans="1:21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37"/>
      <c r="U24" s="19"/>
    </row>
    <row r="25" spans="1:21" ht="15" customHeight="1" x14ac:dyDescent="0.2">
      <c r="B25" s="1" t="s">
        <v>38</v>
      </c>
      <c r="C25" s="1"/>
      <c r="D25" s="1" t="s">
        <v>39</v>
      </c>
      <c r="E25" s="3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3"/>
      <c r="S25" s="1"/>
      <c r="T25" s="37"/>
      <c r="U25" s="19"/>
    </row>
    <row r="26" spans="1:21" ht="15" customHeight="1" x14ac:dyDescent="0.25">
      <c r="B26" s="33"/>
      <c r="C26" s="33"/>
      <c r="D26" s="33"/>
      <c r="E26" s="33"/>
      <c r="F26" s="33"/>
      <c r="G26" s="33"/>
      <c r="H26" s="33"/>
      <c r="I26" s="1"/>
      <c r="J26" s="1"/>
      <c r="K26" s="1"/>
      <c r="L26" s="1"/>
      <c r="M26" s="1"/>
      <c r="N26" s="33"/>
      <c r="O26" s="33"/>
      <c r="P26" s="33"/>
      <c r="Q26" s="33"/>
      <c r="R26" s="33"/>
      <c r="S26" s="33"/>
      <c r="T26" s="38"/>
      <c r="U26" s="19"/>
    </row>
    <row r="27" spans="1:21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3"/>
      <c r="S27" s="1"/>
      <c r="T27" s="37"/>
      <c r="U27" s="19"/>
    </row>
    <row r="28" spans="1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3"/>
      <c r="S28" s="1"/>
      <c r="T28" s="37"/>
      <c r="U28" s="19"/>
    </row>
    <row r="29" spans="1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3"/>
      <c r="S29" s="1"/>
      <c r="T29" s="37"/>
      <c r="U29" s="19"/>
    </row>
    <row r="30" spans="1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3"/>
      <c r="S30" s="1"/>
      <c r="T30" s="37"/>
      <c r="U30" s="19"/>
    </row>
    <row r="31" spans="1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3"/>
      <c r="S31" s="1"/>
      <c r="T31" s="37"/>
      <c r="U31" s="19"/>
    </row>
    <row r="32" spans="1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3"/>
      <c r="S32" s="1"/>
      <c r="T32" s="37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3"/>
      <c r="S33" s="1"/>
      <c r="T33" s="37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37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37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37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37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37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37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37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37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37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37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37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37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37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37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N48" s="1"/>
      <c r="O48" s="1"/>
      <c r="P48" s="1"/>
      <c r="Q48" s="1"/>
      <c r="R48" s="33"/>
      <c r="S48" s="1"/>
      <c r="T48" s="37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N49" s="1"/>
      <c r="O49" s="1"/>
      <c r="P49" s="1"/>
      <c r="Q49" s="1"/>
      <c r="R49" s="33"/>
      <c r="S49" s="1"/>
      <c r="T49" s="37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N50" s="1"/>
      <c r="O50" s="1"/>
      <c r="P50" s="1"/>
      <c r="Q50" s="1"/>
      <c r="R50" s="33"/>
      <c r="S50" s="1"/>
      <c r="T50" s="37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N51" s="1"/>
      <c r="O51" s="1"/>
      <c r="P51" s="1"/>
      <c r="Q51" s="1"/>
      <c r="R51" s="33"/>
      <c r="S51" s="1"/>
      <c r="T51" s="37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N52" s="1"/>
      <c r="O52" s="1"/>
      <c r="P52" s="1"/>
      <c r="Q52" s="1"/>
      <c r="R52" s="33"/>
      <c r="S52" s="1"/>
      <c r="T52" s="37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N53" s="1"/>
      <c r="O53" s="1"/>
      <c r="P53" s="1"/>
      <c r="Q53" s="1"/>
      <c r="R53" s="33"/>
      <c r="S53" s="1"/>
      <c r="T53" s="37"/>
      <c r="U5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9" customWidth="1"/>
    <col min="3" max="3" width="21.5703125" style="40" customWidth="1"/>
    <col min="4" max="4" width="10.5703125" style="130" customWidth="1"/>
    <col min="5" max="5" width="8" style="130" customWidth="1"/>
    <col min="6" max="6" width="0.7109375" style="34" customWidth="1"/>
    <col min="7" max="11" width="5.28515625" style="40" customWidth="1"/>
    <col min="12" max="12" width="6.42578125" style="40" customWidth="1"/>
    <col min="13" max="21" width="5.28515625" style="40" customWidth="1"/>
    <col min="22" max="22" width="10.85546875" style="40" customWidth="1"/>
    <col min="23" max="23" width="19.7109375" style="130" customWidth="1"/>
    <col min="24" max="24" width="9.7109375" style="40" customWidth="1"/>
    <col min="25" max="30" width="9.140625" style="131"/>
  </cols>
  <sheetData>
    <row r="1" spans="1:30" ht="18.75" x14ac:dyDescent="0.3">
      <c r="A1" s="7"/>
      <c r="B1" s="114" t="s">
        <v>63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6"/>
      <c r="X1" s="117"/>
      <c r="Y1" s="118"/>
      <c r="Z1" s="118"/>
      <c r="AA1" s="118"/>
      <c r="AB1" s="118"/>
      <c r="AC1" s="118"/>
      <c r="AD1" s="118"/>
    </row>
    <row r="2" spans="1:30" x14ac:dyDescent="0.25">
      <c r="A2" s="7"/>
      <c r="B2" s="119" t="s">
        <v>20</v>
      </c>
      <c r="C2" s="120" t="s">
        <v>43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8"/>
      <c r="X2" s="23"/>
      <c r="Y2" s="118"/>
      <c r="Z2" s="118"/>
      <c r="AA2" s="118"/>
      <c r="AB2" s="118"/>
      <c r="AC2" s="118"/>
      <c r="AD2" s="118"/>
    </row>
    <row r="3" spans="1:30" x14ac:dyDescent="0.25">
      <c r="A3" s="7"/>
      <c r="B3" s="79" t="s">
        <v>77</v>
      </c>
      <c r="C3" s="18" t="s">
        <v>64</v>
      </c>
      <c r="D3" s="71" t="s">
        <v>65</v>
      </c>
      <c r="E3" s="80" t="s">
        <v>1</v>
      </c>
      <c r="F3" s="33"/>
      <c r="G3" s="77" t="s">
        <v>50</v>
      </c>
      <c r="H3" s="74" t="s">
        <v>51</v>
      </c>
      <c r="I3" s="74" t="s">
        <v>52</v>
      </c>
      <c r="J3" s="17" t="s">
        <v>66</v>
      </c>
      <c r="K3" s="82" t="s">
        <v>67</v>
      </c>
      <c r="L3" s="82" t="s">
        <v>68</v>
      </c>
      <c r="M3" s="77" t="s">
        <v>49</v>
      </c>
      <c r="N3" s="77" t="s">
        <v>69</v>
      </c>
      <c r="O3" s="74" t="s">
        <v>70</v>
      </c>
      <c r="P3" s="77" t="s">
        <v>51</v>
      </c>
      <c r="Q3" s="77" t="s">
        <v>71</v>
      </c>
      <c r="R3" s="77">
        <v>1</v>
      </c>
      <c r="S3" s="77">
        <v>2</v>
      </c>
      <c r="T3" s="77">
        <v>3</v>
      </c>
      <c r="U3" s="77" t="s">
        <v>72</v>
      </c>
      <c r="V3" s="17" t="s">
        <v>73</v>
      </c>
      <c r="W3" s="15" t="s">
        <v>74</v>
      </c>
      <c r="X3" s="15" t="s">
        <v>75</v>
      </c>
      <c r="Y3" s="118"/>
      <c r="Z3" s="118"/>
      <c r="AA3" s="118"/>
      <c r="AB3" s="118"/>
      <c r="AC3" s="118"/>
      <c r="AD3" s="118"/>
    </row>
    <row r="4" spans="1:30" x14ac:dyDescent="0.25">
      <c r="A4" s="7"/>
      <c r="B4" s="121" t="s">
        <v>78</v>
      </c>
      <c r="C4" s="122" t="s">
        <v>79</v>
      </c>
      <c r="D4" s="127" t="s">
        <v>76</v>
      </c>
      <c r="E4" s="132" t="s">
        <v>22</v>
      </c>
      <c r="F4" s="133"/>
      <c r="G4" s="126"/>
      <c r="H4" s="128"/>
      <c r="I4" s="126">
        <v>1</v>
      </c>
      <c r="J4" s="126" t="s">
        <v>80</v>
      </c>
      <c r="K4" s="126"/>
      <c r="L4" s="126"/>
      <c r="M4" s="126">
        <v>1</v>
      </c>
      <c r="N4" s="126"/>
      <c r="O4" s="124"/>
      <c r="P4" s="124"/>
      <c r="Q4" s="124"/>
      <c r="R4" s="124"/>
      <c r="S4" s="124"/>
      <c r="T4" s="124"/>
      <c r="U4" s="124"/>
      <c r="V4" s="125"/>
      <c r="W4" s="121" t="s">
        <v>81</v>
      </c>
      <c r="X4" s="123">
        <v>600</v>
      </c>
      <c r="Y4" s="118"/>
      <c r="Z4" s="118"/>
      <c r="AA4" s="118"/>
      <c r="AB4" s="118"/>
      <c r="AC4" s="118"/>
      <c r="AD4" s="118"/>
    </row>
    <row r="5" spans="1:30" x14ac:dyDescent="0.25">
      <c r="A5" s="7"/>
      <c r="B5" s="121" t="s">
        <v>82</v>
      </c>
      <c r="C5" s="122" t="s">
        <v>79</v>
      </c>
      <c r="D5" s="127" t="s">
        <v>76</v>
      </c>
      <c r="E5" s="132" t="s">
        <v>22</v>
      </c>
      <c r="F5" s="134"/>
      <c r="G5" s="126"/>
      <c r="H5" s="128"/>
      <c r="I5" s="126">
        <v>1</v>
      </c>
      <c r="J5" s="126" t="s">
        <v>80</v>
      </c>
      <c r="K5" s="126">
        <v>2</v>
      </c>
      <c r="L5" s="126" t="s">
        <v>83</v>
      </c>
      <c r="M5" s="126">
        <v>1</v>
      </c>
      <c r="N5" s="126">
        <v>1</v>
      </c>
      <c r="O5" s="124"/>
      <c r="P5" s="124">
        <v>1</v>
      </c>
      <c r="Q5" s="124"/>
      <c r="R5" s="124"/>
      <c r="S5" s="124"/>
      <c r="T5" s="124"/>
      <c r="U5" s="124"/>
      <c r="V5" s="125"/>
      <c r="W5" s="121" t="s">
        <v>84</v>
      </c>
      <c r="X5" s="123">
        <v>103</v>
      </c>
      <c r="Y5" s="118"/>
      <c r="Z5" s="118"/>
      <c r="AA5" s="118"/>
      <c r="AB5" s="118"/>
      <c r="AC5" s="118"/>
      <c r="AD5" s="118"/>
    </row>
    <row r="6" spans="1:30" x14ac:dyDescent="0.25">
      <c r="A6" s="19"/>
      <c r="B6" s="135"/>
      <c r="C6" s="136"/>
      <c r="D6" s="90"/>
      <c r="E6" s="137"/>
      <c r="F6" s="92"/>
      <c r="G6" s="136"/>
      <c r="H6" s="136"/>
      <c r="I6" s="136"/>
      <c r="J6" s="138"/>
      <c r="K6" s="138"/>
      <c r="L6" s="138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90"/>
      <c r="X6" s="139"/>
      <c r="Y6" s="118"/>
      <c r="Z6" s="118"/>
      <c r="AA6" s="118"/>
      <c r="AB6" s="118"/>
      <c r="AC6" s="118"/>
      <c r="AD6" s="118"/>
    </row>
    <row r="7" spans="1:30" x14ac:dyDescent="0.25">
      <c r="A7" s="19"/>
      <c r="B7" s="97"/>
      <c r="C7" s="1"/>
      <c r="D7" s="97"/>
      <c r="E7" s="129"/>
      <c r="G7" s="1"/>
      <c r="H7" s="44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97"/>
      <c r="X7" s="1"/>
      <c r="Y7" s="118"/>
      <c r="Z7" s="118"/>
      <c r="AA7" s="118"/>
      <c r="AB7" s="118"/>
      <c r="AC7" s="118"/>
      <c r="AD7" s="118"/>
    </row>
    <row r="8" spans="1:30" x14ac:dyDescent="0.25">
      <c r="A8" s="19"/>
      <c r="B8" s="97"/>
      <c r="C8" s="1"/>
      <c r="D8" s="97"/>
      <c r="E8" s="129"/>
      <c r="G8" s="1"/>
      <c r="H8" s="44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97"/>
      <c r="X8" s="1"/>
      <c r="Y8" s="118"/>
      <c r="Z8" s="118"/>
      <c r="AA8" s="118"/>
      <c r="AB8" s="118"/>
      <c r="AC8" s="118"/>
      <c r="AD8" s="118"/>
    </row>
    <row r="9" spans="1:30" x14ac:dyDescent="0.25">
      <c r="A9" s="19"/>
      <c r="B9" s="97"/>
      <c r="C9" s="1"/>
      <c r="D9" s="97"/>
      <c r="E9" s="129"/>
      <c r="G9" s="1"/>
      <c r="H9" s="44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97"/>
      <c r="X9" s="1"/>
      <c r="Y9" s="118"/>
      <c r="Z9" s="118"/>
      <c r="AA9" s="118"/>
      <c r="AB9" s="118"/>
      <c r="AC9" s="118"/>
      <c r="AD9" s="118"/>
    </row>
    <row r="10" spans="1:30" x14ac:dyDescent="0.25">
      <c r="A10" s="19"/>
      <c r="B10" s="97"/>
      <c r="C10" s="1"/>
      <c r="D10" s="97"/>
      <c r="E10" s="129"/>
      <c r="G10" s="1"/>
      <c r="H10" s="44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97"/>
      <c r="X10" s="1"/>
      <c r="Y10" s="118"/>
      <c r="Z10" s="118"/>
      <c r="AA10" s="118"/>
      <c r="AB10" s="118"/>
      <c r="AC10" s="118"/>
      <c r="AD10" s="118"/>
    </row>
    <row r="11" spans="1:30" x14ac:dyDescent="0.25">
      <c r="A11" s="19"/>
      <c r="B11" s="97"/>
      <c r="C11" s="1"/>
      <c r="D11" s="97"/>
      <c r="E11" s="129"/>
      <c r="G11" s="1"/>
      <c r="H11" s="44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97"/>
      <c r="X11" s="1"/>
      <c r="Y11" s="118"/>
      <c r="Z11" s="118"/>
      <c r="AA11" s="118"/>
      <c r="AB11" s="118"/>
      <c r="AC11" s="118"/>
      <c r="AD11" s="118"/>
    </row>
    <row r="12" spans="1:30" x14ac:dyDescent="0.25">
      <c r="A12" s="19"/>
      <c r="B12" s="97"/>
      <c r="C12" s="1"/>
      <c r="D12" s="97"/>
      <c r="E12" s="129"/>
      <c r="G12" s="1"/>
      <c r="H12" s="44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97"/>
      <c r="X12" s="1"/>
      <c r="Y12" s="118"/>
      <c r="Z12" s="118"/>
      <c r="AA12" s="118"/>
      <c r="AB12" s="118"/>
      <c r="AC12" s="118"/>
      <c r="AD12" s="118"/>
    </row>
    <row r="13" spans="1:30" x14ac:dyDescent="0.25">
      <c r="A13" s="19"/>
      <c r="B13" s="97"/>
      <c r="C13" s="1"/>
      <c r="D13" s="97"/>
      <c r="E13" s="129"/>
      <c r="G13" s="1"/>
      <c r="H13" s="44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118"/>
      <c r="Z13" s="118"/>
      <c r="AA13" s="118"/>
      <c r="AB13" s="118"/>
      <c r="AC13" s="118"/>
      <c r="AD13" s="118"/>
    </row>
    <row r="14" spans="1:30" x14ac:dyDescent="0.25">
      <c r="A14" s="19"/>
      <c r="B14" s="97"/>
      <c r="C14" s="1"/>
      <c r="D14" s="97"/>
      <c r="E14" s="129"/>
      <c r="G14" s="1"/>
      <c r="H14" s="44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118"/>
      <c r="Z14" s="118"/>
      <c r="AA14" s="118"/>
      <c r="AB14" s="118"/>
      <c r="AC14" s="118"/>
      <c r="AD14" s="118"/>
    </row>
    <row r="15" spans="1:30" x14ac:dyDescent="0.25">
      <c r="A15" s="19"/>
      <c r="B15" s="97"/>
      <c r="C15" s="1"/>
      <c r="D15" s="97"/>
      <c r="E15" s="129"/>
      <c r="G15" s="1"/>
      <c r="H15" s="44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118"/>
      <c r="Z15" s="118"/>
      <c r="AA15" s="118"/>
      <c r="AB15" s="118"/>
      <c r="AC15" s="118"/>
      <c r="AD15" s="118"/>
    </row>
    <row r="16" spans="1:30" x14ac:dyDescent="0.25">
      <c r="A16" s="19"/>
      <c r="B16" s="97"/>
      <c r="C16" s="1"/>
      <c r="D16" s="97"/>
      <c r="E16" s="129"/>
      <c r="G16" s="1"/>
      <c r="H16" s="44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118"/>
      <c r="Z16" s="118"/>
      <c r="AA16" s="118"/>
      <c r="AB16" s="118"/>
      <c r="AC16" s="118"/>
      <c r="AD16" s="118"/>
    </row>
    <row r="17" spans="1:30" x14ac:dyDescent="0.25">
      <c r="A17" s="19"/>
      <c r="B17" s="97"/>
      <c r="C17" s="1"/>
      <c r="D17" s="97"/>
      <c r="E17" s="129"/>
      <c r="G17" s="1"/>
      <c r="H17" s="44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118"/>
      <c r="Z17" s="118"/>
      <c r="AA17" s="118"/>
      <c r="AB17" s="118"/>
      <c r="AC17" s="118"/>
      <c r="AD17" s="118"/>
    </row>
    <row r="18" spans="1:30" x14ac:dyDescent="0.25">
      <c r="A18" s="19"/>
      <c r="B18" s="97"/>
      <c r="C18" s="1"/>
      <c r="D18" s="97"/>
      <c r="E18" s="129"/>
      <c r="G18" s="1"/>
      <c r="H18" s="44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118"/>
      <c r="Z18" s="118"/>
      <c r="AA18" s="118"/>
      <c r="AB18" s="118"/>
      <c r="AC18" s="118"/>
      <c r="AD18" s="118"/>
    </row>
    <row r="19" spans="1:30" x14ac:dyDescent="0.25">
      <c r="A19" s="19"/>
      <c r="B19" s="97"/>
      <c r="C19" s="1"/>
      <c r="D19" s="97"/>
      <c r="E19" s="129"/>
      <c r="G19" s="1"/>
      <c r="H19" s="44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118"/>
      <c r="Z19" s="118"/>
      <c r="AA19" s="118"/>
      <c r="AB19" s="118"/>
      <c r="AC19" s="118"/>
      <c r="AD19" s="118"/>
    </row>
    <row r="20" spans="1:30" x14ac:dyDescent="0.25">
      <c r="A20" s="19"/>
      <c r="B20" s="97"/>
      <c r="C20" s="1"/>
      <c r="D20" s="97"/>
      <c r="E20" s="129"/>
      <c r="G20" s="1"/>
      <c r="H20" s="44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118"/>
      <c r="Z20" s="118"/>
      <c r="AA20" s="118"/>
      <c r="AB20" s="118"/>
      <c r="AC20" s="118"/>
      <c r="AD20" s="118"/>
    </row>
    <row r="21" spans="1:30" x14ac:dyDescent="0.25">
      <c r="A21" s="19"/>
      <c r="B21" s="97"/>
      <c r="C21" s="1"/>
      <c r="D21" s="97"/>
      <c r="E21" s="129"/>
      <c r="G21" s="1"/>
      <c r="H21" s="44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118"/>
      <c r="Z21" s="118"/>
      <c r="AA21" s="118"/>
      <c r="AB21" s="118"/>
      <c r="AC21" s="118"/>
      <c r="AD21" s="118"/>
    </row>
    <row r="22" spans="1:30" x14ac:dyDescent="0.25">
      <c r="A22" s="19"/>
      <c r="B22" s="97"/>
      <c r="C22" s="1"/>
      <c r="D22" s="97"/>
      <c r="E22" s="129"/>
      <c r="G22" s="1"/>
      <c r="H22" s="44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118"/>
      <c r="Z22" s="118"/>
      <c r="AA22" s="118"/>
      <c r="AB22" s="118"/>
      <c r="AC22" s="118"/>
      <c r="AD22" s="118"/>
    </row>
    <row r="23" spans="1:30" x14ac:dyDescent="0.25">
      <c r="A23" s="19"/>
      <c r="B23" s="97"/>
      <c r="C23" s="1"/>
      <c r="D23" s="97"/>
      <c r="E23" s="129"/>
      <c r="G23" s="1"/>
      <c r="H23" s="44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118"/>
      <c r="Z23" s="118"/>
      <c r="AA23" s="118"/>
      <c r="AB23" s="118"/>
      <c r="AC23" s="118"/>
      <c r="AD23" s="118"/>
    </row>
    <row r="24" spans="1:30" x14ac:dyDescent="0.25">
      <c r="A24" s="19"/>
      <c r="B24" s="97"/>
      <c r="C24" s="1"/>
      <c r="D24" s="97"/>
      <c r="E24" s="129"/>
      <c r="G24" s="1"/>
      <c r="H24" s="44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118"/>
      <c r="Z24" s="118"/>
      <c r="AA24" s="118"/>
      <c r="AB24" s="118"/>
      <c r="AC24" s="118"/>
      <c r="AD24" s="118"/>
    </row>
    <row r="25" spans="1:30" x14ac:dyDescent="0.25">
      <c r="A25" s="19"/>
      <c r="B25" s="97"/>
      <c r="C25" s="1"/>
      <c r="D25" s="97"/>
      <c r="E25" s="129"/>
      <c r="G25" s="1"/>
      <c r="H25" s="44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118"/>
      <c r="Z25" s="118"/>
      <c r="AA25" s="118"/>
      <c r="AB25" s="118"/>
      <c r="AC25" s="118"/>
      <c r="AD25" s="118"/>
    </row>
    <row r="26" spans="1:30" x14ac:dyDescent="0.25">
      <c r="A26" s="19"/>
      <c r="B26" s="97"/>
      <c r="C26" s="1"/>
      <c r="D26" s="97"/>
      <c r="E26" s="129"/>
      <c r="G26" s="1"/>
      <c r="H26" s="44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118"/>
      <c r="Z26" s="118"/>
      <c r="AA26" s="118"/>
      <c r="AB26" s="118"/>
      <c r="AC26" s="118"/>
      <c r="AD26" s="118"/>
    </row>
    <row r="27" spans="1:30" x14ac:dyDescent="0.25">
      <c r="A27" s="19"/>
      <c r="B27" s="97"/>
      <c r="C27" s="1"/>
      <c r="D27" s="97"/>
      <c r="E27" s="129"/>
      <c r="G27" s="1"/>
      <c r="H27" s="44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118"/>
      <c r="Z27" s="118"/>
      <c r="AA27" s="118"/>
      <c r="AB27" s="118"/>
      <c r="AC27" s="118"/>
      <c r="AD27" s="118"/>
    </row>
    <row r="28" spans="1:30" x14ac:dyDescent="0.25">
      <c r="A28" s="19"/>
      <c r="B28" s="97"/>
      <c r="C28" s="1"/>
      <c r="D28" s="97"/>
      <c r="E28" s="129"/>
      <c r="G28" s="1"/>
      <c r="H28" s="44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118"/>
      <c r="Z28" s="118"/>
      <c r="AA28" s="118"/>
      <c r="AB28" s="118"/>
      <c r="AC28" s="118"/>
      <c r="AD28" s="118"/>
    </row>
    <row r="29" spans="1:30" x14ac:dyDescent="0.25">
      <c r="A29" s="19"/>
      <c r="B29" s="97"/>
      <c r="C29" s="1"/>
      <c r="D29" s="97"/>
      <c r="E29" s="129"/>
      <c r="G29" s="1"/>
      <c r="H29" s="44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118"/>
      <c r="Z29" s="118"/>
      <c r="AA29" s="118"/>
      <c r="AB29" s="118"/>
      <c r="AC29" s="118"/>
      <c r="AD29" s="118"/>
    </row>
    <row r="30" spans="1:30" x14ac:dyDescent="0.25">
      <c r="A30" s="19"/>
      <c r="B30" s="97"/>
      <c r="C30" s="1"/>
      <c r="D30" s="97"/>
      <c r="E30" s="129"/>
      <c r="G30" s="1"/>
      <c r="H30" s="44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118"/>
      <c r="Z30" s="118"/>
      <c r="AA30" s="118"/>
      <c r="AB30" s="118"/>
      <c r="AC30" s="118"/>
      <c r="AD30" s="118"/>
    </row>
    <row r="31" spans="1:30" x14ac:dyDescent="0.25">
      <c r="A31" s="19"/>
      <c r="B31" s="97"/>
      <c r="C31" s="1"/>
      <c r="D31" s="97"/>
      <c r="E31" s="129"/>
      <c r="G31" s="1"/>
      <c r="H31" s="44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118"/>
      <c r="Z31" s="118"/>
      <c r="AA31" s="118"/>
      <c r="AB31" s="118"/>
      <c r="AC31" s="118"/>
      <c r="AD31" s="118"/>
    </row>
    <row r="32" spans="1:30" x14ac:dyDescent="0.25">
      <c r="A32" s="19"/>
      <c r="B32" s="97"/>
      <c r="C32" s="1"/>
      <c r="D32" s="97"/>
      <c r="E32" s="129"/>
      <c r="G32" s="1"/>
      <c r="H32" s="44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118"/>
      <c r="Z32" s="118"/>
      <c r="AA32" s="118"/>
      <c r="AB32" s="118"/>
      <c r="AC32" s="118"/>
      <c r="AD32" s="118"/>
    </row>
    <row r="33" spans="1:30" x14ac:dyDescent="0.25">
      <c r="A33" s="19"/>
      <c r="B33" s="97"/>
      <c r="C33" s="1"/>
      <c r="D33" s="97"/>
      <c r="E33" s="129"/>
      <c r="G33" s="1"/>
      <c r="H33" s="44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118"/>
      <c r="Z33" s="118"/>
      <c r="AA33" s="118"/>
      <c r="AB33" s="118"/>
      <c r="AC33" s="118"/>
      <c r="AD33" s="118"/>
    </row>
    <row r="34" spans="1:30" x14ac:dyDescent="0.25">
      <c r="A34" s="19"/>
      <c r="B34" s="97"/>
      <c r="C34" s="1"/>
      <c r="D34" s="97"/>
      <c r="E34" s="129"/>
      <c r="G34" s="1"/>
      <c r="H34" s="44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118"/>
      <c r="Z34" s="118"/>
      <c r="AA34" s="118"/>
      <c r="AB34" s="118"/>
      <c r="AC34" s="118"/>
      <c r="AD34" s="118"/>
    </row>
    <row r="35" spans="1:30" x14ac:dyDescent="0.25">
      <c r="A35" s="19"/>
      <c r="B35" s="97"/>
      <c r="C35" s="1"/>
      <c r="D35" s="97"/>
      <c r="E35" s="129"/>
      <c r="G35" s="1"/>
      <c r="H35" s="44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97"/>
      <c r="X35" s="1"/>
      <c r="Y35" s="118"/>
      <c r="Z35" s="118"/>
      <c r="AA35" s="118"/>
      <c r="AB35" s="118"/>
      <c r="AC35" s="118"/>
      <c r="AD35" s="118"/>
    </row>
    <row r="36" spans="1:30" x14ac:dyDescent="0.25">
      <c r="A36" s="19"/>
      <c r="B36" s="97"/>
      <c r="C36" s="1"/>
      <c r="D36" s="97"/>
      <c r="E36" s="129"/>
      <c r="G36" s="1"/>
      <c r="H36" s="44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97"/>
      <c r="X36" s="1"/>
      <c r="Y36" s="118"/>
      <c r="Z36" s="118"/>
      <c r="AA36" s="118"/>
      <c r="AB36" s="118"/>
      <c r="AC36" s="118"/>
      <c r="AD36" s="118"/>
    </row>
    <row r="37" spans="1:30" x14ac:dyDescent="0.25">
      <c r="A37" s="19"/>
      <c r="B37" s="97"/>
      <c r="C37" s="1"/>
      <c r="D37" s="97"/>
      <c r="E37" s="129"/>
      <c r="G37" s="1"/>
      <c r="H37" s="44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97"/>
      <c r="X37" s="1"/>
      <c r="Y37" s="118"/>
      <c r="Z37" s="118"/>
      <c r="AA37" s="118"/>
      <c r="AB37" s="118"/>
      <c r="AC37" s="118"/>
      <c r="AD37" s="118"/>
    </row>
    <row r="38" spans="1:30" x14ac:dyDescent="0.25">
      <c r="A38" s="19"/>
      <c r="B38" s="97"/>
      <c r="C38" s="1"/>
      <c r="D38" s="97"/>
      <c r="E38" s="129"/>
      <c r="G38" s="1"/>
      <c r="H38" s="44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97"/>
      <c r="X38" s="1"/>
      <c r="Y38" s="118"/>
      <c r="Z38" s="118"/>
      <c r="AA38" s="118"/>
      <c r="AB38" s="118"/>
      <c r="AC38" s="118"/>
      <c r="AD38" s="118"/>
    </row>
    <row r="39" spans="1:30" x14ac:dyDescent="0.25">
      <c r="A39" s="19"/>
      <c r="B39" s="97"/>
      <c r="C39" s="1"/>
      <c r="D39" s="97"/>
      <c r="E39" s="129"/>
      <c r="G39" s="1"/>
      <c r="H39" s="44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97"/>
      <c r="X39" s="1"/>
      <c r="Y39" s="118"/>
      <c r="Z39" s="118"/>
      <c r="AA39" s="118"/>
      <c r="AB39" s="118"/>
      <c r="AC39" s="118"/>
      <c r="AD39" s="118"/>
    </row>
    <row r="40" spans="1:30" x14ac:dyDescent="0.25">
      <c r="A40" s="19"/>
      <c r="B40" s="97"/>
      <c r="C40" s="1"/>
      <c r="D40" s="97"/>
      <c r="E40" s="129"/>
      <c r="G40" s="1"/>
      <c r="H40" s="44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97"/>
      <c r="X40" s="1"/>
      <c r="Y40" s="118"/>
      <c r="Z40" s="118"/>
      <c r="AA40" s="118"/>
      <c r="AB40" s="118"/>
      <c r="AC40" s="118"/>
      <c r="AD40" s="118"/>
    </row>
    <row r="41" spans="1:30" x14ac:dyDescent="0.25">
      <c r="A41" s="19"/>
      <c r="B41" s="97"/>
      <c r="C41" s="1"/>
      <c r="D41" s="97"/>
      <c r="E41" s="129"/>
      <c r="G41" s="1"/>
      <c r="H41" s="44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97"/>
      <c r="X41" s="1"/>
      <c r="Y41" s="118"/>
      <c r="Z41" s="118"/>
      <c r="AA41" s="118"/>
      <c r="AB41" s="118"/>
      <c r="AC41" s="118"/>
      <c r="AD41" s="118"/>
    </row>
    <row r="42" spans="1:30" x14ac:dyDescent="0.25">
      <c r="A42" s="19"/>
      <c r="B42" s="97"/>
      <c r="C42" s="1"/>
      <c r="D42" s="97"/>
      <c r="E42" s="129"/>
      <c r="G42" s="1"/>
      <c r="H42" s="44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97"/>
      <c r="X42" s="1"/>
      <c r="Y42" s="118"/>
      <c r="Z42" s="118"/>
      <c r="AA42" s="118"/>
      <c r="AB42" s="118"/>
      <c r="AC42" s="118"/>
      <c r="AD42" s="118"/>
    </row>
    <row r="43" spans="1:30" x14ac:dyDescent="0.25">
      <c r="A43" s="19"/>
      <c r="B43" s="97"/>
      <c r="C43" s="1"/>
      <c r="D43" s="97"/>
      <c r="E43" s="129"/>
      <c r="G43" s="1"/>
      <c r="H43" s="44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97"/>
      <c r="X43" s="1"/>
      <c r="Y43" s="118"/>
      <c r="Z43" s="118"/>
      <c r="AA43" s="118"/>
      <c r="AB43" s="118"/>
      <c r="AC43" s="118"/>
      <c r="AD43" s="118"/>
    </row>
    <row r="44" spans="1:30" x14ac:dyDescent="0.25">
      <c r="A44" s="19"/>
      <c r="B44" s="97"/>
      <c r="C44" s="1"/>
      <c r="D44" s="97"/>
      <c r="E44" s="129"/>
      <c r="G44" s="1"/>
      <c r="H44" s="44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97"/>
      <c r="X44" s="1"/>
      <c r="Y44" s="118"/>
      <c r="Z44" s="118"/>
      <c r="AA44" s="118"/>
      <c r="AB44" s="118"/>
      <c r="AC44" s="118"/>
      <c r="AD44" s="118"/>
    </row>
    <row r="45" spans="1:30" x14ac:dyDescent="0.25">
      <c r="A45" s="19"/>
      <c r="B45" s="97"/>
      <c r="C45" s="1"/>
      <c r="D45" s="97"/>
      <c r="E45" s="129"/>
      <c r="G45" s="1"/>
      <c r="H45" s="44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97"/>
      <c r="X45" s="1"/>
      <c r="Y45" s="118"/>
      <c r="Z45" s="118"/>
      <c r="AA45" s="118"/>
      <c r="AB45" s="118"/>
      <c r="AC45" s="118"/>
      <c r="AD45" s="118"/>
    </row>
    <row r="46" spans="1:30" x14ac:dyDescent="0.25">
      <c r="A46" s="19"/>
      <c r="B46" s="97"/>
      <c r="C46" s="1"/>
      <c r="D46" s="97"/>
      <c r="E46" s="129"/>
      <c r="G46" s="1"/>
      <c r="H46" s="44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97"/>
      <c r="X46" s="1"/>
      <c r="Y46" s="118"/>
      <c r="Z46" s="118"/>
      <c r="AA46" s="118"/>
      <c r="AB46" s="118"/>
      <c r="AC46" s="118"/>
      <c r="AD46" s="118"/>
    </row>
    <row r="47" spans="1:30" x14ac:dyDescent="0.25">
      <c r="A47" s="19"/>
      <c r="B47" s="97"/>
      <c r="C47" s="1"/>
      <c r="D47" s="97"/>
      <c r="E47" s="129"/>
      <c r="G47" s="1"/>
      <c r="H47" s="44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97"/>
      <c r="X47" s="1"/>
      <c r="Y47" s="118"/>
      <c r="Z47" s="118"/>
      <c r="AA47" s="118"/>
      <c r="AB47" s="118"/>
      <c r="AC47" s="118"/>
      <c r="AD47" s="118"/>
    </row>
    <row r="48" spans="1:30" x14ac:dyDescent="0.25">
      <c r="A48" s="19"/>
      <c r="B48" s="97"/>
      <c r="C48" s="1"/>
      <c r="D48" s="97"/>
      <c r="E48" s="129"/>
      <c r="G48" s="1"/>
      <c r="H48" s="44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97"/>
      <c r="X48" s="1"/>
      <c r="Y48" s="118"/>
      <c r="Z48" s="118"/>
      <c r="AA48" s="118"/>
      <c r="AB48" s="118"/>
      <c r="AC48" s="118"/>
      <c r="AD48" s="118"/>
    </row>
    <row r="49" spans="1:30" x14ac:dyDescent="0.25">
      <c r="A49" s="19"/>
      <c r="B49" s="97"/>
      <c r="C49" s="1"/>
      <c r="D49" s="97"/>
      <c r="E49" s="129"/>
      <c r="G49" s="1"/>
      <c r="H49" s="44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97"/>
      <c r="X49" s="1"/>
      <c r="Y49" s="118"/>
      <c r="Z49" s="118"/>
      <c r="AA49" s="118"/>
      <c r="AB49" s="118"/>
      <c r="AC49" s="118"/>
      <c r="AD49" s="118"/>
    </row>
    <row r="50" spans="1:30" x14ac:dyDescent="0.25">
      <c r="A50" s="19"/>
      <c r="B50" s="97"/>
      <c r="C50" s="1"/>
      <c r="D50" s="97"/>
      <c r="E50" s="129"/>
      <c r="G50" s="1"/>
      <c r="H50" s="44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97"/>
      <c r="X50" s="1"/>
      <c r="Y50" s="118"/>
      <c r="Z50" s="118"/>
      <c r="AA50" s="118"/>
      <c r="AB50" s="118"/>
      <c r="AC50" s="118"/>
      <c r="AD50" s="118"/>
    </row>
    <row r="51" spans="1:30" x14ac:dyDescent="0.25">
      <c r="A51" s="19"/>
      <c r="B51" s="97"/>
      <c r="C51" s="1"/>
      <c r="D51" s="97"/>
      <c r="E51" s="129"/>
      <c r="G51" s="1"/>
      <c r="H51" s="44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97"/>
      <c r="X51" s="1"/>
      <c r="Y51" s="118"/>
      <c r="Z51" s="118"/>
      <c r="AA51" s="118"/>
      <c r="AB51" s="118"/>
      <c r="AC51" s="118"/>
      <c r="AD51" s="118"/>
    </row>
    <row r="52" spans="1:30" x14ac:dyDescent="0.25">
      <c r="A52" s="19"/>
      <c r="B52" s="97"/>
      <c r="C52" s="1"/>
      <c r="D52" s="97"/>
      <c r="E52" s="129"/>
      <c r="G52" s="1"/>
      <c r="H52" s="44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97"/>
      <c r="X52" s="1"/>
      <c r="Y52" s="118"/>
      <c r="Z52" s="118"/>
      <c r="AA52" s="118"/>
      <c r="AB52" s="118"/>
      <c r="AC52" s="118"/>
      <c r="AD52" s="118"/>
    </row>
    <row r="53" spans="1:30" x14ac:dyDescent="0.25">
      <c r="A53" s="19"/>
      <c r="B53" s="97"/>
      <c r="C53" s="1"/>
      <c r="D53" s="97"/>
      <c r="E53" s="129"/>
      <c r="G53" s="1"/>
      <c r="H53" s="44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97"/>
      <c r="X53" s="1"/>
      <c r="Y53" s="118"/>
      <c r="Z53" s="118"/>
      <c r="AA53" s="118"/>
      <c r="AB53" s="118"/>
      <c r="AC53" s="118"/>
      <c r="AD53" s="118"/>
    </row>
    <row r="54" spans="1:30" x14ac:dyDescent="0.25">
      <c r="A54" s="19"/>
      <c r="B54" s="97"/>
      <c r="C54" s="1"/>
      <c r="D54" s="97"/>
      <c r="E54" s="129"/>
      <c r="G54" s="1"/>
      <c r="H54" s="44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97"/>
      <c r="X54" s="1"/>
      <c r="Y54" s="118"/>
      <c r="Z54" s="118"/>
      <c r="AA54" s="118"/>
      <c r="AB54" s="118"/>
      <c r="AC54" s="118"/>
      <c r="AD54" s="118"/>
    </row>
    <row r="55" spans="1:30" x14ac:dyDescent="0.25">
      <c r="A55" s="19"/>
      <c r="B55" s="97"/>
      <c r="C55" s="1"/>
      <c r="D55" s="97"/>
      <c r="E55" s="129"/>
      <c r="G55" s="1"/>
      <c r="H55" s="44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97"/>
      <c r="X55" s="1"/>
      <c r="Y55" s="118"/>
      <c r="Z55" s="118"/>
      <c r="AA55" s="118"/>
      <c r="AB55" s="118"/>
      <c r="AC55" s="118"/>
      <c r="AD55" s="118"/>
    </row>
    <row r="56" spans="1:30" x14ac:dyDescent="0.25">
      <c r="A56" s="19"/>
      <c r="B56" s="97"/>
      <c r="C56" s="1"/>
      <c r="D56" s="97"/>
      <c r="E56" s="129"/>
      <c r="G56" s="1"/>
      <c r="H56" s="44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97"/>
      <c r="X56" s="1"/>
      <c r="Y56" s="118"/>
      <c r="Z56" s="118"/>
      <c r="AA56" s="118"/>
      <c r="AB56" s="118"/>
      <c r="AC56" s="118"/>
      <c r="AD56" s="118"/>
    </row>
    <row r="57" spans="1:30" x14ac:dyDescent="0.25">
      <c r="A57" s="19"/>
      <c r="B57" s="97"/>
      <c r="C57" s="1"/>
      <c r="D57" s="97"/>
      <c r="E57" s="129"/>
      <c r="G57" s="1"/>
      <c r="H57" s="44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97"/>
      <c r="X57" s="1"/>
      <c r="Y57" s="118"/>
      <c r="Z57" s="118"/>
      <c r="AA57" s="118"/>
      <c r="AB57" s="118"/>
      <c r="AC57" s="118"/>
      <c r="AD57" s="118"/>
    </row>
    <row r="58" spans="1:30" x14ac:dyDescent="0.25">
      <c r="A58" s="19"/>
      <c r="B58" s="97"/>
      <c r="C58" s="1"/>
      <c r="D58" s="97"/>
      <c r="E58" s="129"/>
      <c r="G58" s="1"/>
      <c r="H58" s="44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97"/>
      <c r="X58" s="1"/>
      <c r="Y58" s="118"/>
      <c r="Z58" s="118"/>
      <c r="AA58" s="118"/>
      <c r="AB58" s="118"/>
      <c r="AC58" s="118"/>
      <c r="AD58" s="1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zoomScale="97" zoomScaleNormal="97" workbookViewId="0"/>
  </sheetViews>
  <sheetFormatPr defaultRowHeight="15" x14ac:dyDescent="0.2"/>
  <cols>
    <col min="1" max="1" width="0.7109375" style="50" customWidth="1"/>
    <col min="2" max="2" width="7.85546875" style="60" customWidth="1"/>
    <col min="3" max="3" width="8.28515625" style="113" customWidth="1"/>
    <col min="4" max="4" width="5.85546875" style="60" customWidth="1"/>
    <col min="5" max="8" width="5.7109375" style="61" customWidth="1"/>
    <col min="9" max="9" width="10.7109375" style="61" customWidth="1"/>
    <col min="10" max="10" width="0.5703125" style="61" customWidth="1"/>
    <col min="11" max="13" width="5.7109375" style="61" customWidth="1"/>
    <col min="14" max="14" width="10.7109375" style="61" customWidth="1"/>
    <col min="15" max="17" width="5.7109375" style="61" customWidth="1"/>
    <col min="18" max="18" width="10.5703125" style="61" customWidth="1"/>
    <col min="19" max="20" width="6.28515625" style="62" customWidth="1"/>
    <col min="21" max="23" width="3.7109375" style="62" customWidth="1"/>
    <col min="24" max="24" width="28.85546875" style="50" customWidth="1"/>
    <col min="25" max="25" width="64" style="50" customWidth="1"/>
    <col min="26" max="26" width="44.85546875" style="50" customWidth="1"/>
    <col min="27" max="27" width="20.5703125" style="50" customWidth="1"/>
    <col min="28" max="16384" width="9.140625" style="50"/>
  </cols>
  <sheetData>
    <row r="1" spans="1:28" ht="23.1" customHeight="1" x14ac:dyDescent="0.3">
      <c r="A1" s="1"/>
      <c r="B1" s="45" t="s">
        <v>42</v>
      </c>
      <c r="C1" s="63"/>
      <c r="D1" s="46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64"/>
      <c r="T1" s="64"/>
      <c r="U1" s="48"/>
      <c r="V1" s="48"/>
      <c r="W1" s="48"/>
      <c r="X1" s="49"/>
      <c r="Y1" s="7"/>
      <c r="Z1" s="7"/>
      <c r="AA1" s="7"/>
    </row>
    <row r="2" spans="1:28" s="70" customFormat="1" ht="20.100000000000001" customHeight="1" x14ac:dyDescent="0.25">
      <c r="A2" s="65"/>
      <c r="B2" s="51" t="s">
        <v>20</v>
      </c>
      <c r="C2" s="66"/>
      <c r="D2" s="53"/>
      <c r="E2" s="53" t="s">
        <v>43</v>
      </c>
      <c r="F2" s="52"/>
      <c r="G2" s="67"/>
      <c r="H2" s="68"/>
      <c r="I2" s="67"/>
      <c r="J2" s="10"/>
      <c r="K2" s="10"/>
      <c r="L2" s="67"/>
      <c r="M2" s="10"/>
      <c r="N2" s="67"/>
      <c r="O2" s="67"/>
      <c r="P2" s="10"/>
      <c r="Q2" s="67"/>
      <c r="R2" s="68"/>
      <c r="S2" s="52"/>
      <c r="T2" s="52"/>
      <c r="U2" s="10"/>
      <c r="V2" s="10"/>
      <c r="W2" s="10"/>
      <c r="X2" s="23"/>
      <c r="Y2" s="69"/>
      <c r="Z2" s="69"/>
      <c r="AA2" s="69"/>
      <c r="AB2" s="69"/>
    </row>
    <row r="3" spans="1:28" s="70" customFormat="1" ht="15" customHeight="1" x14ac:dyDescent="0.25">
      <c r="A3" s="65"/>
      <c r="B3" s="21" t="s">
        <v>44</v>
      </c>
      <c r="C3" s="71" t="s">
        <v>18</v>
      </c>
      <c r="D3" s="72"/>
      <c r="E3" s="73"/>
      <c r="F3" s="72"/>
      <c r="G3" s="72"/>
      <c r="H3" s="72"/>
      <c r="I3" s="74"/>
      <c r="J3" s="75"/>
      <c r="K3" s="76" t="s">
        <v>45</v>
      </c>
      <c r="L3" s="77"/>
      <c r="M3" s="72"/>
      <c r="N3" s="74"/>
      <c r="O3" s="76" t="s">
        <v>46</v>
      </c>
      <c r="P3" s="77"/>
      <c r="Q3" s="17"/>
      <c r="R3" s="74"/>
      <c r="S3" s="78" t="s">
        <v>62</v>
      </c>
      <c r="T3" s="72"/>
      <c r="U3" s="79" t="s">
        <v>47</v>
      </c>
      <c r="V3" s="72"/>
      <c r="W3" s="74"/>
      <c r="X3" s="80" t="s">
        <v>48</v>
      </c>
      <c r="Y3" s="69"/>
      <c r="Z3" s="69"/>
      <c r="AA3" s="69"/>
      <c r="AB3" s="69"/>
    </row>
    <row r="4" spans="1:28" s="83" customFormat="1" ht="15" customHeight="1" x14ac:dyDescent="0.25">
      <c r="A4" s="65"/>
      <c r="B4" s="16" t="s">
        <v>0</v>
      </c>
      <c r="C4" s="15" t="s">
        <v>1</v>
      </c>
      <c r="D4" s="16" t="s">
        <v>4</v>
      </c>
      <c r="E4" s="16" t="s">
        <v>49</v>
      </c>
      <c r="F4" s="16" t="s">
        <v>50</v>
      </c>
      <c r="G4" s="14" t="s">
        <v>51</v>
      </c>
      <c r="H4" s="14" t="s">
        <v>52</v>
      </c>
      <c r="I4" s="16" t="s">
        <v>53</v>
      </c>
      <c r="J4" s="34"/>
      <c r="K4" s="16" t="s">
        <v>49</v>
      </c>
      <c r="L4" s="16" t="s">
        <v>50</v>
      </c>
      <c r="M4" s="81" t="s">
        <v>52</v>
      </c>
      <c r="N4" s="16" t="s">
        <v>53</v>
      </c>
      <c r="O4" s="16" t="s">
        <v>49</v>
      </c>
      <c r="P4" s="16" t="s">
        <v>50</v>
      </c>
      <c r="Q4" s="16" t="s">
        <v>52</v>
      </c>
      <c r="R4" s="16" t="s">
        <v>53</v>
      </c>
      <c r="S4" s="82" t="s">
        <v>14</v>
      </c>
      <c r="T4" s="77" t="s">
        <v>15</v>
      </c>
      <c r="U4" s="14">
        <v>1</v>
      </c>
      <c r="V4" s="17">
        <v>2</v>
      </c>
      <c r="W4" s="16">
        <v>3</v>
      </c>
      <c r="X4" s="74"/>
      <c r="Y4" s="69"/>
      <c r="Z4" s="69"/>
      <c r="AA4" s="69"/>
      <c r="AB4" s="69"/>
    </row>
    <row r="5" spans="1:28" s="83" customFormat="1" ht="15" customHeight="1" x14ac:dyDescent="0.25">
      <c r="A5" s="65"/>
      <c r="B5" s="21">
        <v>1973</v>
      </c>
      <c r="C5" s="22" t="s">
        <v>22</v>
      </c>
      <c r="D5" s="21" t="s">
        <v>41</v>
      </c>
      <c r="E5" s="21">
        <v>22</v>
      </c>
      <c r="F5" s="21">
        <v>13</v>
      </c>
      <c r="G5" s="21">
        <v>4</v>
      </c>
      <c r="H5" s="21">
        <v>5</v>
      </c>
      <c r="I5" s="84">
        <f>PRODUCT(F5/E5)</f>
        <v>0.59090909090909094</v>
      </c>
      <c r="J5" s="34"/>
      <c r="K5" s="21"/>
      <c r="L5" s="21"/>
      <c r="M5" s="21"/>
      <c r="N5" s="84"/>
      <c r="O5" s="21"/>
      <c r="P5" s="21"/>
      <c r="Q5" s="21"/>
      <c r="R5" s="21"/>
      <c r="S5" s="24">
        <v>1</v>
      </c>
      <c r="T5" s="21"/>
      <c r="U5" s="23"/>
      <c r="V5" s="24"/>
      <c r="W5" s="21"/>
      <c r="X5" s="80"/>
      <c r="Y5" s="69"/>
      <c r="Z5" s="69"/>
      <c r="AA5" s="69"/>
      <c r="AB5" s="69"/>
    </row>
    <row r="6" spans="1:28" s="83" customFormat="1" ht="15" customHeight="1" x14ac:dyDescent="0.25">
      <c r="A6" s="65"/>
      <c r="B6" s="21">
        <v>1980</v>
      </c>
      <c r="C6" s="22" t="s">
        <v>22</v>
      </c>
      <c r="D6" s="21" t="s">
        <v>24</v>
      </c>
      <c r="E6" s="21">
        <v>5</v>
      </c>
      <c r="F6" s="21">
        <v>2</v>
      </c>
      <c r="G6" s="21">
        <v>1</v>
      </c>
      <c r="H6" s="21">
        <v>2</v>
      </c>
      <c r="I6" s="84">
        <f>PRODUCT(F6/E6)</f>
        <v>0.4</v>
      </c>
      <c r="J6" s="34"/>
      <c r="K6" s="21"/>
      <c r="L6" s="21"/>
      <c r="M6" s="21"/>
      <c r="N6" s="84"/>
      <c r="O6" s="21"/>
      <c r="P6" s="21"/>
      <c r="Q6" s="21"/>
      <c r="R6" s="21"/>
      <c r="S6" s="24"/>
      <c r="T6" s="21"/>
      <c r="U6" s="23"/>
      <c r="V6" s="24"/>
      <c r="W6" s="21"/>
      <c r="X6" s="80"/>
      <c r="Y6" s="69"/>
      <c r="Z6" s="69"/>
      <c r="AA6" s="69"/>
      <c r="AB6" s="69"/>
    </row>
    <row r="7" spans="1:28" s="83" customFormat="1" ht="15" customHeight="1" x14ac:dyDescent="0.25">
      <c r="A7" s="65"/>
      <c r="B7" s="85" t="s">
        <v>7</v>
      </c>
      <c r="C7" s="18"/>
      <c r="D7" s="86"/>
      <c r="E7" s="81">
        <f>SUM(E5:E6)</f>
        <v>27</v>
      </c>
      <c r="F7" s="81">
        <f>SUM(F5:F6)</f>
        <v>15</v>
      </c>
      <c r="G7" s="81">
        <f>SUM(G5:G6)</f>
        <v>5</v>
      </c>
      <c r="H7" s="81">
        <f>SUM(H5:H6)</f>
        <v>7</v>
      </c>
      <c r="I7" s="87">
        <f>PRODUCT(F7/E7)</f>
        <v>0.55555555555555558</v>
      </c>
      <c r="J7" s="34"/>
      <c r="K7" s="81">
        <f>SUM(K5:K6)</f>
        <v>0</v>
      </c>
      <c r="L7" s="81">
        <f>SUM(L5:L6)</f>
        <v>0</v>
      </c>
      <c r="M7" s="81">
        <f>SUM(M5:M6)</f>
        <v>0</v>
      </c>
      <c r="N7" s="87">
        <v>0</v>
      </c>
      <c r="O7" s="81">
        <f>SUM(O5:O6)</f>
        <v>0</v>
      </c>
      <c r="P7" s="81">
        <f>SUM(P5:P6)</f>
        <v>0</v>
      </c>
      <c r="Q7" s="81">
        <f>SUM(Q5:Q6)</f>
        <v>0</v>
      </c>
      <c r="R7" s="87">
        <v>0</v>
      </c>
      <c r="S7" s="54">
        <f t="shared" ref="S7:T7" si="0">SUM(S1:S6)</f>
        <v>1</v>
      </c>
      <c r="T7" s="54">
        <f t="shared" si="0"/>
        <v>0</v>
      </c>
      <c r="U7" s="81">
        <f>SUM(U5:U6)</f>
        <v>0</v>
      </c>
      <c r="V7" s="81">
        <f>SUM(V5:V6)</f>
        <v>0</v>
      </c>
      <c r="W7" s="81">
        <f>SUM(W5:W6)</f>
        <v>0</v>
      </c>
      <c r="X7" s="88"/>
      <c r="Y7" s="69"/>
      <c r="Z7" s="69"/>
      <c r="AA7" s="69"/>
      <c r="AB7" s="69"/>
    </row>
    <row r="8" spans="1:28" s="70" customFormat="1" ht="15" customHeight="1" x14ac:dyDescent="0.25">
      <c r="A8" s="65"/>
      <c r="B8" s="89"/>
      <c r="C8" s="90"/>
      <c r="D8" s="91"/>
      <c r="E8" s="91"/>
      <c r="F8" s="91"/>
      <c r="G8" s="91"/>
      <c r="H8" s="91"/>
      <c r="I8" s="91"/>
      <c r="J8" s="92"/>
      <c r="K8" s="91"/>
      <c r="L8" s="91"/>
      <c r="M8" s="91"/>
      <c r="N8" s="91"/>
      <c r="O8" s="91"/>
      <c r="P8" s="91"/>
      <c r="Q8" s="91"/>
      <c r="R8" s="91"/>
      <c r="S8" s="93"/>
      <c r="T8" s="93"/>
      <c r="U8" s="93"/>
      <c r="V8" s="93"/>
      <c r="W8" s="93"/>
      <c r="X8" s="93"/>
      <c r="Y8" s="69"/>
      <c r="Z8" s="69"/>
      <c r="AA8" s="69"/>
      <c r="AB8" s="69"/>
    </row>
    <row r="9" spans="1:28" s="83" customFormat="1" ht="15" customHeight="1" x14ac:dyDescent="0.25">
      <c r="A9" s="65"/>
      <c r="B9" s="79" t="s">
        <v>54</v>
      </c>
      <c r="C9" s="94"/>
      <c r="D9" s="95"/>
      <c r="E9" s="77" t="s">
        <v>49</v>
      </c>
      <c r="F9" s="77" t="s">
        <v>50</v>
      </c>
      <c r="G9" s="74" t="s">
        <v>51</v>
      </c>
      <c r="H9" s="74" t="s">
        <v>52</v>
      </c>
      <c r="I9" s="77" t="s">
        <v>53</v>
      </c>
      <c r="J9" s="33"/>
      <c r="K9" s="96" t="s">
        <v>55</v>
      </c>
      <c r="L9" s="86"/>
      <c r="M9" s="86"/>
      <c r="N9" s="16" t="s">
        <v>56</v>
      </c>
      <c r="O9" s="16" t="s">
        <v>49</v>
      </c>
      <c r="P9" s="16" t="s">
        <v>50</v>
      </c>
      <c r="Q9" s="16" t="s">
        <v>52</v>
      </c>
      <c r="R9" s="16" t="s">
        <v>53</v>
      </c>
      <c r="S9" s="55"/>
      <c r="T9" s="65" t="s">
        <v>61</v>
      </c>
      <c r="U9" s="58"/>
      <c r="V9" s="97" t="s">
        <v>39</v>
      </c>
      <c r="W9" s="58"/>
      <c r="X9" s="58"/>
      <c r="Y9" s="69"/>
      <c r="Z9" s="69"/>
      <c r="AA9" s="69"/>
      <c r="AB9" s="69"/>
    </row>
    <row r="10" spans="1:28" s="83" customFormat="1" ht="15" customHeight="1" x14ac:dyDescent="0.2">
      <c r="A10" s="65"/>
      <c r="B10" s="98" t="s">
        <v>18</v>
      </c>
      <c r="C10" s="68"/>
      <c r="D10" s="99"/>
      <c r="E10" s="21">
        <f>PRODUCT(E7)</f>
        <v>27</v>
      </c>
      <c r="F10" s="21">
        <f>PRODUCT(F7)</f>
        <v>15</v>
      </c>
      <c r="G10" s="21">
        <f>PRODUCT(G7)</f>
        <v>5</v>
      </c>
      <c r="H10" s="21">
        <f>PRODUCT(H7)</f>
        <v>7</v>
      </c>
      <c r="I10" s="84">
        <f>PRODUCT(F10/E10)</f>
        <v>0.55555555555555558</v>
      </c>
      <c r="J10" s="33"/>
      <c r="K10" s="98" t="s">
        <v>57</v>
      </c>
      <c r="L10" s="68"/>
      <c r="M10" s="68"/>
      <c r="N10" s="100"/>
      <c r="O10" s="21"/>
      <c r="P10" s="21"/>
      <c r="Q10" s="21"/>
      <c r="R10" s="84"/>
      <c r="S10" s="55"/>
      <c r="T10" s="58"/>
      <c r="U10" s="58"/>
      <c r="V10" s="58"/>
      <c r="W10" s="58"/>
      <c r="X10" s="58"/>
      <c r="Y10" s="69"/>
      <c r="Z10" s="69"/>
      <c r="AA10" s="69"/>
      <c r="AB10" s="69"/>
    </row>
    <row r="11" spans="1:28" s="83" customFormat="1" ht="15" customHeight="1" x14ac:dyDescent="0.2">
      <c r="A11" s="65"/>
      <c r="B11" s="101" t="s">
        <v>45</v>
      </c>
      <c r="C11" s="102"/>
      <c r="D11" s="103"/>
      <c r="E11" s="21"/>
      <c r="F11" s="21"/>
      <c r="G11" s="21"/>
      <c r="H11" s="21"/>
      <c r="I11" s="84"/>
      <c r="J11" s="33"/>
      <c r="K11" s="104" t="s">
        <v>58</v>
      </c>
      <c r="L11" s="42"/>
      <c r="M11" s="42"/>
      <c r="N11" s="100"/>
      <c r="O11" s="21"/>
      <c r="P11" s="21"/>
      <c r="Q11" s="21"/>
      <c r="R11" s="84"/>
      <c r="S11" s="55"/>
      <c r="T11" s="58"/>
      <c r="U11" s="58"/>
      <c r="V11" s="58"/>
      <c r="W11" s="58"/>
      <c r="X11" s="58"/>
      <c r="Y11" s="69"/>
      <c r="Z11" s="69"/>
      <c r="AA11" s="69"/>
      <c r="AB11" s="69"/>
    </row>
    <row r="12" spans="1:28" s="83" customFormat="1" ht="15" customHeight="1" x14ac:dyDescent="0.2">
      <c r="A12" s="65"/>
      <c r="B12" s="98" t="s">
        <v>46</v>
      </c>
      <c r="C12" s="68"/>
      <c r="D12" s="99"/>
      <c r="E12" s="21"/>
      <c r="F12" s="21"/>
      <c r="G12" s="21"/>
      <c r="H12" s="21"/>
      <c r="I12" s="84"/>
      <c r="J12" s="33"/>
      <c r="K12" s="98" t="s">
        <v>59</v>
      </c>
      <c r="L12" s="68"/>
      <c r="M12" s="10"/>
      <c r="N12" s="100"/>
      <c r="O12" s="21"/>
      <c r="P12" s="21"/>
      <c r="Q12" s="21"/>
      <c r="R12" s="84"/>
      <c r="S12" s="55"/>
      <c r="T12" s="58"/>
      <c r="U12" s="58"/>
      <c r="V12" s="58"/>
      <c r="W12" s="58"/>
      <c r="X12" s="58"/>
      <c r="Y12" s="69"/>
      <c r="Z12" s="69"/>
      <c r="AA12" s="69"/>
      <c r="AB12" s="69"/>
    </row>
    <row r="13" spans="1:28" s="83" customFormat="1" ht="15" customHeight="1" x14ac:dyDescent="0.2">
      <c r="A13" s="65"/>
      <c r="B13" s="105" t="s">
        <v>60</v>
      </c>
      <c r="C13" s="106"/>
      <c r="D13" s="107"/>
      <c r="E13" s="16">
        <f>SUM(E10:E12)</f>
        <v>27</v>
      </c>
      <c r="F13" s="16">
        <f>SUM(F10:F12)</f>
        <v>15</v>
      </c>
      <c r="G13" s="16">
        <f>SUM(G10:G12)</f>
        <v>5</v>
      </c>
      <c r="H13" s="16">
        <f>SUM(H10:H12)</f>
        <v>7</v>
      </c>
      <c r="I13" s="108">
        <f>PRODUCT(F13/E13)</f>
        <v>0.55555555555555558</v>
      </c>
      <c r="J13" s="33"/>
      <c r="K13" s="105" t="s">
        <v>60</v>
      </c>
      <c r="L13" s="107"/>
      <c r="M13" s="107"/>
      <c r="N13" s="16"/>
      <c r="O13" s="16"/>
      <c r="P13" s="16"/>
      <c r="Q13" s="16"/>
      <c r="R13" s="108"/>
      <c r="S13" s="55"/>
      <c r="T13" s="58"/>
      <c r="U13" s="58"/>
      <c r="V13" s="58"/>
      <c r="W13" s="58"/>
      <c r="X13" s="58"/>
      <c r="Y13" s="69"/>
      <c r="Z13" s="69"/>
      <c r="AA13" s="69"/>
      <c r="AB13" s="69"/>
    </row>
    <row r="14" spans="1:28" s="83" customFormat="1" ht="15" customHeight="1" x14ac:dyDescent="0.2">
      <c r="A14" s="109"/>
      <c r="B14" s="65"/>
      <c r="C14" s="97"/>
      <c r="D14" s="109"/>
      <c r="E14" s="65"/>
      <c r="F14" s="33"/>
      <c r="G14" s="33"/>
      <c r="H14" s="33"/>
      <c r="I14" s="33"/>
      <c r="J14" s="110"/>
      <c r="K14" s="65"/>
      <c r="L14" s="33"/>
      <c r="M14" s="33"/>
      <c r="N14" s="33"/>
      <c r="O14" s="65"/>
      <c r="P14" s="33"/>
      <c r="Q14" s="33"/>
      <c r="R14" s="33"/>
      <c r="S14" s="55"/>
      <c r="T14" s="58"/>
      <c r="U14" s="58"/>
      <c r="V14" s="58"/>
      <c r="W14" s="58"/>
      <c r="X14" s="58"/>
      <c r="Y14" s="69"/>
      <c r="Z14" s="69"/>
      <c r="AA14" s="69"/>
      <c r="AB14" s="69"/>
    </row>
    <row r="15" spans="1:28" s="83" customFormat="1" ht="15" customHeight="1" x14ac:dyDescent="0.2">
      <c r="A15" s="109"/>
      <c r="B15" s="65"/>
      <c r="C15" s="97"/>
      <c r="D15" s="65"/>
      <c r="E15" s="65"/>
      <c r="F15" s="33"/>
      <c r="G15" s="33"/>
      <c r="H15" s="33"/>
      <c r="I15" s="33"/>
      <c r="J15" s="37"/>
      <c r="K15" s="65"/>
      <c r="L15" s="33"/>
      <c r="M15" s="33"/>
      <c r="N15" s="33"/>
      <c r="O15" s="65"/>
      <c r="P15" s="33"/>
      <c r="Q15" s="33"/>
      <c r="R15" s="33"/>
      <c r="S15" s="55"/>
      <c r="T15" s="58"/>
      <c r="U15" s="58"/>
      <c r="V15" s="58"/>
      <c r="W15" s="58"/>
      <c r="X15" s="58"/>
      <c r="Y15" s="69"/>
      <c r="Z15" s="69"/>
      <c r="AA15" s="69"/>
      <c r="AB15" s="69"/>
    </row>
    <row r="16" spans="1:28" s="111" customFormat="1" ht="15" customHeight="1" x14ac:dyDescent="0.2">
      <c r="A16" s="65"/>
      <c r="B16" s="65"/>
      <c r="C16" s="97"/>
      <c r="D16" s="109"/>
      <c r="E16" s="65"/>
      <c r="F16" s="33"/>
      <c r="G16" s="33"/>
      <c r="H16" s="33"/>
      <c r="I16" s="33"/>
      <c r="J16" s="37"/>
      <c r="K16" s="65"/>
      <c r="L16" s="33"/>
      <c r="M16" s="33"/>
      <c r="N16" s="33"/>
      <c r="O16" s="65"/>
      <c r="P16" s="33"/>
      <c r="Q16" s="33"/>
      <c r="R16" s="33"/>
      <c r="S16" s="55"/>
      <c r="T16" s="58"/>
      <c r="U16" s="65"/>
      <c r="V16" s="65"/>
      <c r="W16" s="65"/>
      <c r="X16" s="69"/>
      <c r="Y16" s="69"/>
      <c r="Z16" s="69"/>
      <c r="AA16" s="69"/>
      <c r="AB16" s="69"/>
    </row>
    <row r="17" spans="1:28" s="111" customFormat="1" ht="15" customHeight="1" x14ac:dyDescent="0.2">
      <c r="A17" s="65"/>
      <c r="B17" s="65"/>
      <c r="C17" s="97"/>
      <c r="D17" s="109"/>
      <c r="E17" s="65"/>
      <c r="F17" s="33"/>
      <c r="G17" s="33"/>
      <c r="H17" s="33"/>
      <c r="I17" s="33"/>
      <c r="J17" s="37"/>
      <c r="K17" s="65"/>
      <c r="L17" s="33"/>
      <c r="M17" s="33"/>
      <c r="N17" s="33"/>
      <c r="O17" s="65"/>
      <c r="P17" s="33"/>
      <c r="Q17" s="33"/>
      <c r="R17" s="33"/>
      <c r="S17" s="55"/>
      <c r="T17" s="58"/>
      <c r="U17" s="65"/>
      <c r="V17" s="65"/>
      <c r="W17" s="65"/>
      <c r="X17" s="69"/>
      <c r="Y17" s="69"/>
      <c r="Z17" s="69"/>
      <c r="AA17" s="69"/>
      <c r="AB17" s="69"/>
    </row>
    <row r="18" spans="1:28" s="111" customFormat="1" ht="15" customHeight="1" x14ac:dyDescent="0.2">
      <c r="A18" s="65"/>
      <c r="B18" s="65"/>
      <c r="C18" s="97"/>
      <c r="D18" s="109"/>
      <c r="E18" s="65"/>
      <c r="F18" s="33"/>
      <c r="G18" s="33"/>
      <c r="H18" s="33"/>
      <c r="I18" s="33"/>
      <c r="J18" s="37"/>
      <c r="K18" s="65"/>
      <c r="L18" s="33"/>
      <c r="M18" s="33"/>
      <c r="N18" s="33"/>
      <c r="O18" s="65"/>
      <c r="P18" s="33"/>
      <c r="Q18" s="33"/>
      <c r="R18" s="33"/>
      <c r="S18" s="55"/>
      <c r="T18" s="58"/>
      <c r="U18" s="65"/>
      <c r="V18" s="65"/>
      <c r="W18" s="65"/>
      <c r="X18" s="69"/>
      <c r="Y18" s="69"/>
      <c r="Z18" s="69"/>
      <c r="AA18" s="69"/>
      <c r="AB18" s="69"/>
    </row>
    <row r="19" spans="1:28" s="111" customFormat="1" ht="15" customHeight="1" x14ac:dyDescent="0.2">
      <c r="A19" s="65"/>
      <c r="B19" s="65"/>
      <c r="C19" s="97"/>
      <c r="D19" s="109"/>
      <c r="E19" s="65"/>
      <c r="F19" s="33"/>
      <c r="G19" s="33"/>
      <c r="H19" s="33"/>
      <c r="I19" s="33"/>
      <c r="J19" s="37"/>
      <c r="K19" s="65"/>
      <c r="L19" s="33"/>
      <c r="M19" s="33"/>
      <c r="N19" s="33"/>
      <c r="O19" s="65"/>
      <c r="P19" s="33"/>
      <c r="Q19" s="33"/>
      <c r="R19" s="33"/>
      <c r="S19" s="55"/>
      <c r="T19" s="58"/>
      <c r="U19" s="65"/>
      <c r="V19" s="65"/>
      <c r="W19" s="65"/>
      <c r="X19" s="69"/>
      <c r="Y19" s="69"/>
      <c r="Z19" s="69"/>
      <c r="AA19" s="69"/>
      <c r="AB19" s="69"/>
    </row>
    <row r="20" spans="1:28" s="59" customFormat="1" ht="15" customHeight="1" x14ac:dyDescent="0.2">
      <c r="A20" s="1"/>
      <c r="B20" s="56"/>
      <c r="C20" s="112"/>
      <c r="D20" s="57"/>
      <c r="E20" s="56"/>
      <c r="F20" s="55"/>
      <c r="G20" s="55"/>
      <c r="H20" s="55"/>
      <c r="I20" s="55"/>
      <c r="J20" s="58"/>
      <c r="K20" s="56"/>
      <c r="L20" s="55"/>
      <c r="M20" s="55"/>
      <c r="N20" s="55"/>
      <c r="O20" s="56"/>
      <c r="P20" s="55"/>
      <c r="Q20" s="55"/>
      <c r="R20" s="55"/>
      <c r="S20" s="55"/>
      <c r="T20" s="58"/>
      <c r="U20" s="56"/>
      <c r="V20" s="56"/>
      <c r="W20" s="56"/>
      <c r="X20" s="7"/>
      <c r="Y20" s="7"/>
      <c r="Z20" s="7"/>
      <c r="AA20" s="7"/>
      <c r="AB20" s="7"/>
    </row>
    <row r="21" spans="1:28" s="59" customFormat="1" ht="15" customHeight="1" x14ac:dyDescent="0.2">
      <c r="A21" s="1"/>
      <c r="B21" s="56"/>
      <c r="C21" s="112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7"/>
      <c r="AB21" s="7"/>
    </row>
    <row r="22" spans="1:28" s="59" customFormat="1" ht="15" customHeight="1" x14ac:dyDescent="0.2">
      <c r="A22" s="1"/>
      <c r="B22" s="56"/>
      <c r="C22" s="112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7"/>
      <c r="AB22" s="7"/>
    </row>
    <row r="23" spans="1:28" ht="15" customHeight="1" x14ac:dyDescent="0.2">
      <c r="A23" s="1"/>
      <c r="B23" s="56"/>
      <c r="C23" s="112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7"/>
      <c r="AB23" s="7"/>
    </row>
    <row r="24" spans="1:28" ht="15" customHeight="1" x14ac:dyDescent="0.2">
      <c r="A24" s="1"/>
      <c r="B24" s="56"/>
      <c r="C24" s="112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7"/>
      <c r="AB24" s="7"/>
    </row>
    <row r="25" spans="1:28" ht="15" customHeight="1" x14ac:dyDescent="0.2">
      <c r="A25" s="1"/>
      <c r="B25" s="56"/>
      <c r="C25" s="112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7"/>
      <c r="AB25" s="7"/>
    </row>
    <row r="26" spans="1:28" ht="15" customHeight="1" x14ac:dyDescent="0.2">
      <c r="A26" s="1"/>
      <c r="B26" s="56"/>
      <c r="C26" s="112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7"/>
      <c r="AB26" s="7"/>
    </row>
    <row r="27" spans="1:28" ht="15" customHeight="1" x14ac:dyDescent="0.2">
      <c r="A27" s="1"/>
      <c r="B27" s="56"/>
      <c r="C27" s="112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7"/>
      <c r="AB27" s="7"/>
    </row>
    <row r="28" spans="1:28" ht="15" customHeight="1" x14ac:dyDescent="0.2">
      <c r="A28" s="1"/>
      <c r="B28" s="56"/>
      <c r="C28" s="112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7"/>
      <c r="AB28" s="7"/>
    </row>
    <row r="29" spans="1:28" ht="15" customHeight="1" x14ac:dyDescent="0.2">
      <c r="A29" s="1"/>
      <c r="B29" s="56"/>
      <c r="C29" s="112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7"/>
      <c r="AB29" s="7"/>
    </row>
    <row r="30" spans="1:28" ht="15" customHeight="1" x14ac:dyDescent="0.2">
      <c r="A30" s="1"/>
      <c r="B30" s="56"/>
      <c r="C30" s="112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7"/>
      <c r="AB30" s="7"/>
    </row>
    <row r="31" spans="1:28" ht="15" customHeight="1" x14ac:dyDescent="0.2">
      <c r="A31" s="1"/>
      <c r="B31" s="56"/>
      <c r="C31" s="112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7"/>
      <c r="AB31" s="7"/>
    </row>
    <row r="32" spans="1:28" ht="15" customHeight="1" x14ac:dyDescent="0.2">
      <c r="A32" s="1"/>
      <c r="B32" s="56"/>
      <c r="C32" s="112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37"/>
      <c r="T32" s="37"/>
      <c r="U32" s="55"/>
      <c r="V32" s="55"/>
      <c r="W32" s="55"/>
      <c r="X32" s="55"/>
      <c r="Y32" s="55"/>
      <c r="Z32" s="55"/>
      <c r="AA32" s="7"/>
      <c r="AB32" s="7"/>
    </row>
    <row r="33" spans="1:28" ht="15" customHeight="1" x14ac:dyDescent="0.2">
      <c r="A33" s="1"/>
      <c r="B33" s="56"/>
      <c r="C33" s="112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7"/>
      <c r="AB33" s="7"/>
    </row>
    <row r="34" spans="1:28" ht="15" customHeight="1" x14ac:dyDescent="0.2">
      <c r="A34" s="1"/>
      <c r="B34" s="56"/>
      <c r="C34" s="112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7"/>
      <c r="AB34" s="7"/>
    </row>
    <row r="35" spans="1:28" ht="15" customHeight="1" x14ac:dyDescent="0.2">
      <c r="A35" s="1"/>
      <c r="B35" s="56"/>
      <c r="C35" s="112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7"/>
      <c r="AB35" s="7"/>
    </row>
    <row r="36" spans="1:28" ht="15" customHeight="1" x14ac:dyDescent="0.2">
      <c r="A36" s="1"/>
      <c r="B36" s="56"/>
      <c r="C36" s="112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7"/>
      <c r="AB36" s="7"/>
    </row>
    <row r="37" spans="1:28" ht="15" customHeight="1" x14ac:dyDescent="0.2">
      <c r="A37" s="1"/>
      <c r="B37" s="56"/>
      <c r="C37" s="112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7"/>
      <c r="AB37" s="7"/>
    </row>
    <row r="38" spans="1:28" ht="15" customHeight="1" x14ac:dyDescent="0.2">
      <c r="A38" s="1"/>
      <c r="B38" s="56"/>
      <c r="C38" s="112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7"/>
      <c r="AB38" s="7"/>
    </row>
    <row r="39" spans="1:28" ht="15" customHeight="1" x14ac:dyDescent="0.2">
      <c r="A39" s="1"/>
      <c r="B39" s="56"/>
      <c r="C39" s="112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7"/>
      <c r="AB39" s="7"/>
    </row>
    <row r="40" spans="1:28" ht="15" customHeight="1" x14ac:dyDescent="0.2">
      <c r="A40" s="1"/>
      <c r="B40" s="56"/>
      <c r="C40" s="112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7"/>
      <c r="AB40" s="7"/>
    </row>
    <row r="41" spans="1:28" ht="15" customHeight="1" x14ac:dyDescent="0.2">
      <c r="A41" s="1"/>
      <c r="B41" s="56"/>
      <c r="C41" s="112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7"/>
      <c r="AB41" s="7"/>
    </row>
    <row r="42" spans="1:28" ht="15" customHeight="1" x14ac:dyDescent="0.2">
      <c r="A42" s="1"/>
      <c r="B42" s="56"/>
      <c r="C42" s="112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7"/>
      <c r="AB42" s="7"/>
    </row>
    <row r="43" spans="1:28" ht="15" customHeight="1" x14ac:dyDescent="0.2">
      <c r="A43" s="1"/>
      <c r="B43" s="56"/>
      <c r="C43" s="112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7"/>
      <c r="AB43" s="7"/>
    </row>
    <row r="44" spans="1:28" ht="15" customHeight="1" x14ac:dyDescent="0.2">
      <c r="A44" s="1"/>
      <c r="B44" s="56"/>
      <c r="C44" s="112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7"/>
      <c r="AB44" s="7"/>
    </row>
    <row r="45" spans="1:28" ht="15" customHeight="1" x14ac:dyDescent="0.2">
      <c r="A45" s="1"/>
      <c r="B45" s="56"/>
      <c r="C45" s="112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7"/>
      <c r="AB45" s="7"/>
    </row>
    <row r="46" spans="1:28" ht="15" customHeight="1" x14ac:dyDescent="0.2">
      <c r="A46" s="1"/>
      <c r="B46" s="56"/>
      <c r="C46" s="112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7"/>
      <c r="AB46" s="7"/>
    </row>
    <row r="47" spans="1:28" ht="15" customHeight="1" x14ac:dyDescent="0.2">
      <c r="A47" s="1"/>
      <c r="B47" s="56"/>
      <c r="C47" s="112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7"/>
      <c r="AB47" s="7"/>
    </row>
    <row r="48" spans="1:28" ht="15" customHeight="1" x14ac:dyDescent="0.2">
      <c r="A48" s="1"/>
      <c r="B48" s="56"/>
      <c r="C48" s="112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7"/>
      <c r="AB48" s="7"/>
    </row>
    <row r="49" spans="1:28" ht="15" customHeight="1" x14ac:dyDescent="0.2">
      <c r="A49" s="1"/>
      <c r="B49" s="56"/>
      <c r="C49" s="112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7"/>
      <c r="AB49" s="7"/>
    </row>
    <row r="50" spans="1:28" ht="15" customHeight="1" x14ac:dyDescent="0.2">
      <c r="A50" s="1"/>
      <c r="B50" s="56"/>
      <c r="C50" s="112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7"/>
      <c r="AB50" s="7"/>
    </row>
    <row r="51" spans="1:28" ht="15" customHeight="1" x14ac:dyDescent="0.2">
      <c r="A51" s="1"/>
      <c r="B51" s="56"/>
      <c r="C51" s="112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7"/>
      <c r="AB51" s="7"/>
    </row>
    <row r="52" spans="1:28" ht="15" customHeight="1" x14ac:dyDescent="0.2">
      <c r="A52" s="1"/>
      <c r="B52" s="56"/>
      <c r="C52" s="112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7"/>
      <c r="AB52" s="7"/>
    </row>
    <row r="53" spans="1:28" ht="15" customHeight="1" x14ac:dyDescent="0.2">
      <c r="A53" s="1"/>
      <c r="B53" s="56"/>
      <c r="C53" s="112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7"/>
      <c r="AB53" s="7"/>
    </row>
    <row r="54" spans="1:28" ht="15" customHeight="1" x14ac:dyDescent="0.2">
      <c r="A54" s="1"/>
      <c r="B54" s="56"/>
      <c r="C54" s="112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7"/>
      <c r="AB54" s="7"/>
    </row>
    <row r="55" spans="1:28" ht="15" customHeight="1" x14ac:dyDescent="0.2">
      <c r="A55" s="1"/>
      <c r="B55" s="56"/>
      <c r="C55" s="112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7"/>
      <c r="AB55" s="7"/>
    </row>
    <row r="56" spans="1:28" ht="15" customHeight="1" x14ac:dyDescent="0.2">
      <c r="A56" s="1"/>
      <c r="B56" s="56"/>
      <c r="C56" s="112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7"/>
      <c r="AB56" s="7"/>
    </row>
    <row r="57" spans="1:28" ht="15" customHeight="1" x14ac:dyDescent="0.2">
      <c r="A57" s="1"/>
      <c r="B57" s="56"/>
      <c r="C57" s="112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7"/>
      <c r="AB57" s="7"/>
    </row>
    <row r="58" spans="1:28" ht="15" customHeight="1" x14ac:dyDescent="0.2">
      <c r="A58" s="1"/>
      <c r="B58" s="56"/>
      <c r="C58" s="112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7"/>
      <c r="AB58" s="7"/>
    </row>
    <row r="59" spans="1:28" ht="15" customHeight="1" x14ac:dyDescent="0.2">
      <c r="A59" s="1"/>
      <c r="B59" s="56"/>
      <c r="C59" s="112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7"/>
      <c r="AB59" s="7"/>
    </row>
    <row r="60" spans="1:28" ht="15" customHeight="1" x14ac:dyDescent="0.2">
      <c r="A60" s="1"/>
      <c r="B60" s="56"/>
      <c r="C60" s="112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7"/>
      <c r="AB60" s="7"/>
    </row>
    <row r="61" spans="1:28" ht="15" customHeight="1" x14ac:dyDescent="0.2">
      <c r="A61" s="1"/>
      <c r="B61" s="56"/>
      <c r="C61" s="112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7"/>
      <c r="AB61" s="7"/>
    </row>
    <row r="62" spans="1:28" ht="15" customHeight="1" x14ac:dyDescent="0.2">
      <c r="A62" s="1"/>
      <c r="B62" s="56"/>
      <c r="C62" s="112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7"/>
      <c r="AB62" s="7"/>
    </row>
    <row r="63" spans="1:28" ht="15" customHeight="1" x14ac:dyDescent="0.2">
      <c r="A63" s="1"/>
      <c r="B63" s="56"/>
      <c r="C63" s="112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7"/>
      <c r="AB63" s="7"/>
    </row>
    <row r="64" spans="1:28" ht="15" customHeight="1" x14ac:dyDescent="0.2">
      <c r="A64" s="1"/>
      <c r="B64" s="56"/>
      <c r="C64" s="112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7"/>
      <c r="AB64" s="7"/>
    </row>
    <row r="65" spans="1:28" ht="15" customHeight="1" x14ac:dyDescent="0.2">
      <c r="A65" s="1"/>
      <c r="B65" s="56"/>
      <c r="C65" s="112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7"/>
      <c r="AB65" s="7"/>
    </row>
    <row r="66" spans="1:28" ht="15" customHeight="1" x14ac:dyDescent="0.2">
      <c r="A66" s="1"/>
      <c r="B66" s="56"/>
      <c r="C66" s="112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7"/>
      <c r="AB66" s="7"/>
    </row>
    <row r="67" spans="1:28" ht="15" customHeight="1" x14ac:dyDescent="0.2">
      <c r="A67" s="1"/>
      <c r="B67" s="56"/>
      <c r="C67" s="112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7"/>
      <c r="AB67" s="7"/>
    </row>
    <row r="68" spans="1:28" ht="15" customHeight="1" x14ac:dyDescent="0.2">
      <c r="A68" s="1"/>
      <c r="B68" s="56"/>
      <c r="C68" s="112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7"/>
      <c r="AB68" s="7"/>
    </row>
    <row r="69" spans="1:28" ht="15" customHeight="1" x14ac:dyDescent="0.2">
      <c r="A69" s="1"/>
      <c r="B69" s="56"/>
      <c r="C69" s="112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7"/>
      <c r="AB69" s="7"/>
    </row>
    <row r="70" spans="1:28" ht="15" customHeight="1" x14ac:dyDescent="0.2">
      <c r="A70" s="1"/>
      <c r="B70" s="56"/>
      <c r="C70" s="112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7"/>
      <c r="AB70" s="7"/>
    </row>
    <row r="71" spans="1:28" ht="15" customHeight="1" x14ac:dyDescent="0.2">
      <c r="A71" s="1"/>
      <c r="B71" s="56"/>
      <c r="C71" s="112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7"/>
      <c r="AB71" s="7"/>
    </row>
    <row r="72" spans="1:28" ht="15" customHeight="1" x14ac:dyDescent="0.2">
      <c r="A72" s="1"/>
      <c r="B72" s="56"/>
      <c r="C72" s="112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7"/>
      <c r="AB72" s="7"/>
    </row>
    <row r="73" spans="1:28" ht="15" customHeight="1" x14ac:dyDescent="0.2">
      <c r="A73" s="1"/>
      <c r="B73" s="56"/>
      <c r="C73" s="112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7"/>
      <c r="AB73" s="7"/>
    </row>
    <row r="74" spans="1:28" ht="15" customHeight="1" x14ac:dyDescent="0.2">
      <c r="A74" s="1"/>
      <c r="B74" s="56"/>
      <c r="C74" s="112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7"/>
      <c r="AB74" s="7"/>
    </row>
    <row r="75" spans="1:28" ht="15" customHeight="1" x14ac:dyDescent="0.2">
      <c r="A75" s="1"/>
      <c r="B75" s="56"/>
      <c r="C75" s="112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7"/>
      <c r="AB75" s="7"/>
    </row>
    <row r="76" spans="1:28" ht="15" customHeight="1" x14ac:dyDescent="0.2">
      <c r="A76" s="1"/>
      <c r="B76" s="56"/>
      <c r="C76" s="112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7"/>
      <c r="AB76" s="7"/>
    </row>
    <row r="77" spans="1:28" ht="15" customHeight="1" x14ac:dyDescent="0.2">
      <c r="A77" s="1"/>
      <c r="B77" s="56"/>
      <c r="C77" s="112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7"/>
      <c r="AB77" s="7"/>
    </row>
    <row r="78" spans="1:28" ht="15" customHeight="1" x14ac:dyDescent="0.2">
      <c r="A78" s="1"/>
      <c r="B78" s="56"/>
      <c r="C78" s="112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7"/>
      <c r="AB78" s="7"/>
    </row>
    <row r="79" spans="1:28" ht="15" customHeight="1" x14ac:dyDescent="0.2">
      <c r="A79" s="1"/>
      <c r="B79" s="56"/>
      <c r="C79" s="112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7"/>
      <c r="AB79" s="7"/>
    </row>
    <row r="80" spans="1:28" ht="15" customHeight="1" x14ac:dyDescent="0.2">
      <c r="A80" s="1"/>
      <c r="B80" s="56"/>
      <c r="C80" s="112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7"/>
      <c r="AB80" s="7"/>
    </row>
    <row r="81" spans="1:28" ht="15" customHeight="1" x14ac:dyDescent="0.2">
      <c r="A81" s="1"/>
      <c r="B81" s="56"/>
      <c r="C81" s="112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7"/>
      <c r="AB81" s="7"/>
    </row>
    <row r="82" spans="1:28" ht="15" customHeight="1" x14ac:dyDescent="0.2">
      <c r="A82" s="1"/>
      <c r="B82" s="56"/>
      <c r="C82" s="112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7"/>
      <c r="AB82" s="7"/>
    </row>
    <row r="83" spans="1:28" ht="15" customHeight="1" x14ac:dyDescent="0.2">
      <c r="A83" s="1"/>
      <c r="B83" s="56"/>
      <c r="C83" s="112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7"/>
      <c r="AB83" s="7"/>
    </row>
    <row r="84" spans="1:28" ht="15" customHeight="1" x14ac:dyDescent="0.2">
      <c r="A84" s="1"/>
      <c r="B84" s="56"/>
      <c r="C84" s="112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7"/>
      <c r="AB84" s="7"/>
    </row>
    <row r="85" spans="1:28" ht="15" customHeight="1" x14ac:dyDescent="0.2">
      <c r="A85" s="1"/>
      <c r="B85" s="56"/>
      <c r="C85" s="112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7"/>
      <c r="AB85" s="7"/>
    </row>
    <row r="86" spans="1:28" ht="15" customHeight="1" x14ac:dyDescent="0.2">
      <c r="A86" s="1"/>
      <c r="B86" s="56"/>
      <c r="C86" s="112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7"/>
      <c r="AB86" s="7"/>
    </row>
    <row r="87" spans="1:28" ht="15" customHeight="1" x14ac:dyDescent="0.2">
      <c r="A87" s="1"/>
      <c r="B87" s="56"/>
      <c r="C87" s="112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7"/>
      <c r="AB87" s="7"/>
    </row>
    <row r="88" spans="1:28" ht="15" customHeight="1" x14ac:dyDescent="0.2">
      <c r="A88" s="1"/>
      <c r="B88" s="56"/>
      <c r="C88" s="112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7"/>
      <c r="AB88" s="7"/>
    </row>
    <row r="89" spans="1:28" ht="15" customHeight="1" x14ac:dyDescent="0.2">
      <c r="S89" s="55"/>
      <c r="T89" s="55"/>
    </row>
    <row r="90" spans="1:28" ht="15" customHeight="1" x14ac:dyDescent="0.2">
      <c r="S90" s="55"/>
      <c r="T90" s="55"/>
    </row>
    <row r="91" spans="1:28" ht="15" customHeight="1" x14ac:dyDescent="0.2">
      <c r="S91" s="55"/>
      <c r="T91" s="55"/>
    </row>
    <row r="92" spans="1:28" ht="15" customHeight="1" x14ac:dyDescent="0.2">
      <c r="S92" s="55"/>
      <c r="T92" s="55"/>
    </row>
    <row r="93" spans="1:28" ht="15" customHeight="1" x14ac:dyDescent="0.2">
      <c r="S93" s="55"/>
      <c r="T93" s="55"/>
    </row>
    <row r="94" spans="1:28" ht="15" customHeight="1" x14ac:dyDescent="0.2">
      <c r="S94" s="55"/>
      <c r="T94" s="55"/>
    </row>
    <row r="95" spans="1:28" ht="15" customHeight="1" x14ac:dyDescent="0.2">
      <c r="S95" s="55"/>
      <c r="T95" s="55"/>
    </row>
    <row r="96" spans="1:28" ht="15" customHeight="1" x14ac:dyDescent="0.2">
      <c r="S96" s="55"/>
      <c r="T96" s="55"/>
    </row>
    <row r="97" spans="19:20" s="50" customFormat="1" ht="15" customHeight="1" x14ac:dyDescent="0.2">
      <c r="S97" s="55"/>
      <c r="T97" s="55"/>
    </row>
    <row r="98" spans="19:20" s="50" customFormat="1" ht="15" customHeight="1" x14ac:dyDescent="0.2">
      <c r="S98" s="55"/>
      <c r="T98" s="55"/>
    </row>
    <row r="99" spans="19:20" s="50" customFormat="1" ht="15" customHeight="1" x14ac:dyDescent="0.2">
      <c r="S99" s="55"/>
      <c r="T99" s="55"/>
    </row>
    <row r="100" spans="19:20" s="50" customFormat="1" ht="15" customHeight="1" x14ac:dyDescent="0.2">
      <c r="S100" s="55"/>
      <c r="T100" s="55"/>
    </row>
    <row r="101" spans="19:20" s="50" customFormat="1" ht="15" customHeight="1" x14ac:dyDescent="0.2">
      <c r="S101" s="55"/>
      <c r="T101" s="55"/>
    </row>
    <row r="102" spans="19:20" s="50" customFormat="1" ht="15" customHeight="1" x14ac:dyDescent="0.2">
      <c r="S102" s="55"/>
      <c r="T102" s="55"/>
    </row>
    <row r="103" spans="19:20" s="50" customFormat="1" ht="15" customHeight="1" x14ac:dyDescent="0.2">
      <c r="S103" s="55"/>
      <c r="T103" s="55"/>
    </row>
    <row r="104" spans="19:20" s="50" customFormat="1" ht="15" customHeight="1" x14ac:dyDescent="0.2">
      <c r="S104" s="55"/>
      <c r="T104" s="55"/>
    </row>
    <row r="105" spans="19:20" s="50" customFormat="1" ht="15" customHeight="1" x14ac:dyDescent="0.2">
      <c r="S105" s="56"/>
      <c r="T105" s="56"/>
    </row>
    <row r="106" spans="19:20" s="50" customFormat="1" ht="15" customHeight="1" x14ac:dyDescent="0.2">
      <c r="S106" s="56"/>
      <c r="T106" s="56"/>
    </row>
    <row r="107" spans="19:20" s="50" customFormat="1" ht="15" customHeight="1" x14ac:dyDescent="0.2">
      <c r="S107" s="56"/>
      <c r="T107" s="56"/>
    </row>
    <row r="108" spans="19:20" s="50" customFormat="1" ht="15" customHeight="1" x14ac:dyDescent="0.2">
      <c r="S108" s="56"/>
      <c r="T108" s="56"/>
    </row>
    <row r="109" spans="19:20" s="50" customFormat="1" ht="15" customHeight="1" x14ac:dyDescent="0.2">
      <c r="S109" s="56"/>
      <c r="T109" s="56"/>
    </row>
    <row r="110" spans="19:20" s="50" customFormat="1" ht="15" customHeight="1" x14ac:dyDescent="0.2">
      <c r="S110" s="56"/>
      <c r="T110" s="56"/>
    </row>
    <row r="111" spans="19:20" s="50" customFormat="1" ht="15" customHeight="1" x14ac:dyDescent="0.2">
      <c r="S111" s="56"/>
      <c r="T111" s="56"/>
    </row>
    <row r="112" spans="19:20" s="50" customFormat="1" ht="15" customHeight="1" x14ac:dyDescent="0.2">
      <c r="S112" s="56"/>
      <c r="T112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2020-07-06T08:08:23Z</dcterms:modified>
</cp:coreProperties>
</file>