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5" i="1" l="1"/>
  <c r="O6" i="1" s="1"/>
  <c r="O4" i="1"/>
  <c r="M4" i="1"/>
  <c r="M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 s="1"/>
  <c r="H6" i="1"/>
  <c r="H10" i="1" s="1"/>
  <c r="G6" i="1"/>
  <c r="G10" i="1" s="1"/>
  <c r="F6" i="1"/>
  <c r="F10" i="1"/>
  <c r="F13" i="1" s="1"/>
  <c r="E6" i="1"/>
  <c r="E10" i="1"/>
  <c r="E13" i="1" s="1"/>
  <c r="D7" i="1"/>
  <c r="G13" i="1" l="1"/>
  <c r="K13" i="1" s="1"/>
  <c r="K10" i="1"/>
  <c r="I13" i="1"/>
  <c r="M10" i="1"/>
  <c r="H13" i="1"/>
  <c r="L13" i="1" s="1"/>
  <c r="L10" i="1"/>
  <c r="O10" i="1"/>
  <c r="O13" i="1" s="1"/>
  <c r="N6" i="1"/>
  <c r="N10" i="1" s="1"/>
  <c r="N13" i="1" l="1"/>
  <c r="M13" i="1"/>
</calcChain>
</file>

<file path=xl/sharedStrings.xml><?xml version="1.0" encoding="utf-8"?>
<sst xmlns="http://schemas.openxmlformats.org/spreadsheetml/2006/main" count="111" uniqueCount="79">
  <si>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</si>
  <si>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</si>
  <si>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</si>
  <si>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</si>
  <si>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</si>
  <si>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</si>
  <si>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</si>
  <si>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</si>
  <si>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</si>
  <si>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</si>
  <si>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</si>
  <si>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</si>
  <si>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</si>
  <si>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</si>
  <si>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</si>
  <si>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</si>
  <si>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</si>
  <si>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</si>
  <si>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</si>
  <si>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</si>
  <si>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</si>
  <si>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</si>
  <si>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</si>
  <si>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</si>
  <si>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</si>
  <si>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</si>
  <si>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</si>
  <si>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</si>
  <si>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</si>
  <si>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</si>
  <si>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</si>
  <si>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</si>
  <si>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</si>
  <si>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</si>
  <si>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</si>
  <si>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4.</t>
  </si>
  <si>
    <t>SiiPe</t>
  </si>
  <si>
    <t>play off</t>
  </si>
  <si>
    <t>9.</t>
  </si>
  <si>
    <t>Heidi Ullgren</t>
  </si>
  <si>
    <t>3.7.1979</t>
  </si>
  <si>
    <t>SiiPe  = Siilinjärven Pesis  (1987)</t>
  </si>
  <si>
    <t>ENSIMMÄISET</t>
  </si>
  <si>
    <t>Ottelu</t>
  </si>
  <si>
    <t>1.  ottelu</t>
  </si>
  <si>
    <t>Lyöty juoksu</t>
  </si>
  <si>
    <t>Tuotu juoksu</t>
  </si>
  <si>
    <t>Kunnari</t>
  </si>
  <si>
    <t>15.05. 1997  Virkiä - SiiPe  1-0  (6-1, 1-1)</t>
  </si>
  <si>
    <t>7.  ottelu</t>
  </si>
  <si>
    <t>01.06. 1977  SiiPe - Roihu  2-0  (6-4, 7-5)</t>
  </si>
  <si>
    <t>18.  ottelu</t>
  </si>
  <si>
    <t>13.07. 1977  SiiPe - Turku-Pesis  2-0  (13-1, 12-0)</t>
  </si>
  <si>
    <t xml:space="preserve">  17 v 10 kk 12 pv</t>
  </si>
  <si>
    <t xml:space="preserve">  17 v 10 kk 28 pv</t>
  </si>
  <si>
    <t xml:space="preserve">  18 v   0 kk 10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</si>
  <si>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</si>
  <si>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</si>
  <si>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</si>
  <si>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</si>
  <si>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</si>
  <si>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</si>
  <si>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</si>
  <si>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</si>
  <si>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</si>
  <si>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</si>
  <si>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</si>
  <si>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</si>
  <si>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</si>
  <si>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</si>
  <si>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17.08. 1997  Hyvinkää</t>
  </si>
  <si>
    <t>Itä</t>
  </si>
  <si>
    <t>Pertti Laakso</t>
  </si>
  <si>
    <t>2652</t>
  </si>
  <si>
    <t xml:space="preserve">  0-2  (0-6, 6-7)</t>
  </si>
  <si>
    <t>3p</t>
  </si>
  <si>
    <t>1/4</t>
  </si>
  <si>
    <t>0/1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</si>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</sst>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6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left"/>
    </xf>
    <xf numFmtId="49" fontId="1" fillId="9" borderId="6" xfId="0" applyNumberFormat="1" applyFont="1" applyFill="1" applyBorder="1" applyAlignment="1">
      <alignment horizontal="left"/>
    </xf>
    <xf numFmtId="165" fontId="1" fillId="9" borderId="6" xfId="1" applyNumberFormat="1" applyFont="1" applyFill="1" applyBorder="1" applyAlignment="1"/>
    <xf numFmtId="0" fontId="1" fillId="9" borderId="6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49" fontId="1" fillId="9" borderId="14" xfId="0" applyNumberFormat="1" applyFont="1" applyFill="1" applyBorder="1" applyAlignment="1">
      <alignment horizontal="center"/>
    </xf>
    <xf numFmtId="165" fontId="1" fillId="9" borderId="14" xfId="0" applyNumberFormat="1" applyFont="1" applyFill="1" applyBorder="1" applyAlignment="1">
      <alignment horizontal="center"/>
    </xf>
    <xf numFmtId="0" fontId="1" fillId="9" borderId="14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1997</v>
      </c>
      <c r="C4" s="27" t="s">
        <v>38</v>
      </c>
      <c r="D4" s="29" t="s">
        <v>36</v>
      </c>
      <c r="E4" s="27">
        <v>24</v>
      </c>
      <c r="F4" s="27">
        <v>1</v>
      </c>
      <c r="G4" s="27">
        <v>8</v>
      </c>
      <c r="H4" s="27">
        <v>5</v>
      </c>
      <c r="I4" s="27">
        <v>69</v>
      </c>
      <c r="J4" s="27">
        <v>23</v>
      </c>
      <c r="K4" s="27">
        <v>21</v>
      </c>
      <c r="L4" s="27">
        <v>16</v>
      </c>
      <c r="M4" s="27">
        <f>PRODUCT(F4+G4)</f>
        <v>9</v>
      </c>
      <c r="N4" s="30">
        <v>0.437</v>
      </c>
      <c r="O4" s="37">
        <f>PRODUCT(I4/N4)</f>
        <v>157.89473684210526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1998</v>
      </c>
      <c r="C5" s="27" t="s">
        <v>35</v>
      </c>
      <c r="D5" s="29" t="s">
        <v>36</v>
      </c>
      <c r="E5" s="27">
        <v>2</v>
      </c>
      <c r="F5" s="27">
        <v>0</v>
      </c>
      <c r="G5" s="27">
        <v>1</v>
      </c>
      <c r="H5" s="27">
        <v>1</v>
      </c>
      <c r="I5" s="27">
        <v>3</v>
      </c>
      <c r="J5" s="27">
        <v>1</v>
      </c>
      <c r="K5" s="27">
        <v>0</v>
      </c>
      <c r="L5" s="27">
        <v>1</v>
      </c>
      <c r="M5" s="27">
        <v>1</v>
      </c>
      <c r="N5" s="30">
        <v>0.42899999999999999</v>
      </c>
      <c r="O5" s="37">
        <f>PRODUCT(I5/N5)</f>
        <v>6.9930069930069934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 t="s">
        <v>37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26</v>
      </c>
      <c r="F6" s="19">
        <f t="shared" si="0"/>
        <v>1</v>
      </c>
      <c r="G6" s="19">
        <f t="shared" si="0"/>
        <v>9</v>
      </c>
      <c r="H6" s="19">
        <f t="shared" si="0"/>
        <v>6</v>
      </c>
      <c r="I6" s="19">
        <f t="shared" si="0"/>
        <v>72</v>
      </c>
      <c r="J6" s="19">
        <f t="shared" si="0"/>
        <v>24</v>
      </c>
      <c r="K6" s="19">
        <f t="shared" si="0"/>
        <v>21</v>
      </c>
      <c r="L6" s="19">
        <f t="shared" si="0"/>
        <v>17</v>
      </c>
      <c r="M6" s="19">
        <f t="shared" si="0"/>
        <v>10</v>
      </c>
      <c r="N6" s="31">
        <f>PRODUCT(I6/O6)</f>
        <v>0.43666071428571429</v>
      </c>
      <c r="O6" s="32">
        <f t="shared" ref="O6:AE6" si="1">SUM(O4:O5)</f>
        <v>164.88774383511225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45.333333333333336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42</v>
      </c>
      <c r="Q9" s="13"/>
      <c r="R9" s="13"/>
      <c r="S9" s="13"/>
      <c r="T9" s="61"/>
      <c r="U9" s="61"/>
      <c r="V9" s="61"/>
      <c r="W9" s="61"/>
      <c r="X9" s="61"/>
      <c r="Y9" s="13"/>
      <c r="Z9" s="13"/>
      <c r="AA9" s="13"/>
      <c r="AB9" s="12"/>
      <c r="AC9" s="13"/>
      <c r="AD9" s="13"/>
      <c r="AE9" s="13"/>
      <c r="AF9" s="6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2"/>
      <c r="E10" s="27">
        <f>PRODUCT(E6)</f>
        <v>26</v>
      </c>
      <c r="F10" s="27">
        <f>PRODUCT(F6)</f>
        <v>1</v>
      </c>
      <c r="G10" s="27">
        <f>PRODUCT(G6)</f>
        <v>9</v>
      </c>
      <c r="H10" s="27">
        <f>PRODUCT(H6)</f>
        <v>6</v>
      </c>
      <c r="I10" s="27">
        <f>PRODUCT(I6)</f>
        <v>72</v>
      </c>
      <c r="J10" s="1"/>
      <c r="K10" s="43">
        <f>PRODUCT((F10+G10)/E10)</f>
        <v>0.38461538461538464</v>
      </c>
      <c r="L10" s="43">
        <f>PRODUCT(H10/E10)</f>
        <v>0.23076923076923078</v>
      </c>
      <c r="M10" s="43">
        <f>PRODUCT(I10/E10)</f>
        <v>2.7692307692307692</v>
      </c>
      <c r="N10" s="30">
        <f>PRODUCT(N6)</f>
        <v>0.43666071428571429</v>
      </c>
      <c r="O10" s="25">
        <f>PRODUCT(O6)</f>
        <v>164.88774383511225</v>
      </c>
      <c r="P10" s="63" t="s">
        <v>43</v>
      </c>
      <c r="Q10" s="64"/>
      <c r="R10" s="64"/>
      <c r="S10" s="70" t="s">
        <v>48</v>
      </c>
      <c r="T10" s="65"/>
      <c r="U10" s="65"/>
      <c r="V10" s="65"/>
      <c r="W10" s="65"/>
      <c r="X10" s="65"/>
      <c r="Y10" s="65"/>
      <c r="Z10" s="65"/>
      <c r="AA10" s="65"/>
      <c r="AB10" s="66"/>
      <c r="AC10" s="65"/>
      <c r="AD10" s="67" t="s">
        <v>44</v>
      </c>
      <c r="AE10" s="67"/>
      <c r="AF10" s="73" t="s">
        <v>53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18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8" t="s">
        <v>45</v>
      </c>
      <c r="Q11" s="69"/>
      <c r="R11" s="69"/>
      <c r="S11" s="70" t="s">
        <v>48</v>
      </c>
      <c r="T11" s="70"/>
      <c r="U11" s="70"/>
      <c r="V11" s="70"/>
      <c r="W11" s="70"/>
      <c r="X11" s="70"/>
      <c r="Y11" s="70"/>
      <c r="Z11" s="70"/>
      <c r="AA11" s="70"/>
      <c r="AB11" s="71"/>
      <c r="AC11" s="70"/>
      <c r="AD11" s="72" t="s">
        <v>44</v>
      </c>
      <c r="AE11" s="72"/>
      <c r="AF11" s="73" t="s">
        <v>53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19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8" t="s">
        <v>46</v>
      </c>
      <c r="Q12" s="69"/>
      <c r="R12" s="69"/>
      <c r="S12" s="70" t="s">
        <v>50</v>
      </c>
      <c r="T12" s="70"/>
      <c r="U12" s="70"/>
      <c r="V12" s="70"/>
      <c r="W12" s="70"/>
      <c r="X12" s="70"/>
      <c r="Y12" s="70"/>
      <c r="Z12" s="70"/>
      <c r="AA12" s="70"/>
      <c r="AB12" s="71"/>
      <c r="AC12" s="70"/>
      <c r="AD12" s="72" t="s">
        <v>49</v>
      </c>
      <c r="AE12" s="72"/>
      <c r="AF12" s="73" t="s">
        <v>54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20</v>
      </c>
      <c r="C13" s="53"/>
      <c r="D13" s="54"/>
      <c r="E13" s="19">
        <f>SUM(E10:E12)</f>
        <v>26</v>
      </c>
      <c r="F13" s="19">
        <f>SUM(F10:F12)</f>
        <v>1</v>
      </c>
      <c r="G13" s="19">
        <f>SUM(G10:G12)</f>
        <v>9</v>
      </c>
      <c r="H13" s="19">
        <f>SUM(H10:H12)</f>
        <v>6</v>
      </c>
      <c r="I13" s="19">
        <f>SUM(I10:I12)</f>
        <v>72</v>
      </c>
      <c r="J13" s="1"/>
      <c r="K13" s="55">
        <f>PRODUCT((F13+G13)/E13)</f>
        <v>0.38461538461538464</v>
      </c>
      <c r="L13" s="55">
        <f>PRODUCT(H13/E13)</f>
        <v>0.23076923076923078</v>
      </c>
      <c r="M13" s="55">
        <f>PRODUCT(I13/E13)</f>
        <v>2.7692307692307692</v>
      </c>
      <c r="N13" s="31">
        <f>PRODUCT(I13/O13)</f>
        <v>0.43666071428571429</v>
      </c>
      <c r="O13" s="25">
        <f>SUM(O10:O12)</f>
        <v>164.88774383511225</v>
      </c>
      <c r="P13" s="74" t="s">
        <v>47</v>
      </c>
      <c r="Q13" s="75"/>
      <c r="R13" s="75"/>
      <c r="S13" s="76" t="s">
        <v>52</v>
      </c>
      <c r="T13" s="76"/>
      <c r="U13" s="76"/>
      <c r="V13" s="76"/>
      <c r="W13" s="76"/>
      <c r="X13" s="76"/>
      <c r="Y13" s="76"/>
      <c r="Z13" s="76"/>
      <c r="AA13" s="76"/>
      <c r="AB13" s="77"/>
      <c r="AC13" s="76"/>
      <c r="AD13" s="78" t="s">
        <v>51</v>
      </c>
      <c r="AE13" s="78"/>
      <c r="AF13" s="79" t="s">
        <v>55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34</v>
      </c>
      <c r="C15" s="1"/>
      <c r="D15" s="60" t="s">
        <v>41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9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9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9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  <c r="AM19" s="26"/>
    </row>
    <row r="20" spans="1:39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  <c r="AM20" s="26"/>
    </row>
    <row r="21" spans="1:39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  <c r="AM21" s="26"/>
    </row>
    <row r="22" spans="1:3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  <c r="AM26" s="26"/>
    </row>
    <row r="27" spans="1:39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  <c r="AM27" s="26"/>
    </row>
    <row r="28" spans="1:39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  <c r="AM28" s="26"/>
    </row>
    <row r="29" spans="1:39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  <c r="AM29" s="26"/>
    </row>
    <row r="30" spans="1:39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  <c r="AM30" s="26"/>
    </row>
    <row r="31" spans="1:39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  <c r="AM31" s="26"/>
    </row>
    <row r="32" spans="1:39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  <c r="AM32" s="26"/>
    </row>
    <row r="33" spans="1:39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  <c r="AM33" s="26"/>
    </row>
    <row r="34" spans="1:39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  <c r="AM34" s="26"/>
    </row>
    <row r="35" spans="1:39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  <c r="AM35" s="26"/>
    </row>
    <row r="36" spans="1:39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  <c r="AM36" s="26"/>
    </row>
    <row r="37" spans="1:39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  <c r="AM37" s="26"/>
    </row>
    <row r="38" spans="1:39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  <c r="AM38" s="26"/>
    </row>
    <row r="39" spans="1:39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  <c r="AM39" s="26"/>
    </row>
    <row r="40" spans="1:39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  <c r="AM40" s="26"/>
    </row>
    <row r="41" spans="1:39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  <c r="AM41" s="26"/>
    </row>
    <row r="42" spans="1:39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  <c r="AM42" s="26"/>
    </row>
    <row r="43" spans="1:39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  <c r="AM43" s="26"/>
    </row>
    <row r="44" spans="1:39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  <c r="AM44" s="26"/>
    </row>
    <row r="45" spans="1:39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  <c r="AM45" s="26"/>
    </row>
    <row r="46" spans="1:39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  <c r="AM46" s="26"/>
    </row>
    <row r="47" spans="1:39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  <c r="AM47" s="26"/>
    </row>
    <row r="48" spans="1:39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  <c r="AM48" s="26"/>
    </row>
    <row r="49" spans="1:39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  <c r="AM49" s="26"/>
    </row>
    <row r="50" spans="1:39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  <c r="AM50" s="26"/>
    </row>
    <row r="51" spans="1:39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  <c r="AM51" s="26"/>
    </row>
    <row r="52" spans="1:39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9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9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9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9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9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9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9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9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9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9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9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9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37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7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9"/>
      <c r="B1" s="80" t="s">
        <v>56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9"/>
      <c r="B2" s="100" t="s">
        <v>39</v>
      </c>
      <c r="C2" s="101" t="s">
        <v>40</v>
      </c>
      <c r="D2" s="85"/>
      <c r="E2" s="8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6"/>
      <c r="X2" s="62"/>
      <c r="Y2" s="84"/>
      <c r="Z2" s="84"/>
      <c r="AA2" s="84"/>
      <c r="AB2" s="84"/>
      <c r="AC2" s="84"/>
      <c r="AD2" s="84"/>
    </row>
    <row r="3" spans="1:30" x14ac:dyDescent="0.25">
      <c r="A3" s="9"/>
      <c r="B3" s="87" t="s">
        <v>57</v>
      </c>
      <c r="C3" s="23" t="s">
        <v>58</v>
      </c>
      <c r="D3" s="88" t="s">
        <v>59</v>
      </c>
      <c r="E3" s="89" t="s">
        <v>1</v>
      </c>
      <c r="F3" s="25"/>
      <c r="G3" s="90" t="s">
        <v>60</v>
      </c>
      <c r="H3" s="91" t="s">
        <v>61</v>
      </c>
      <c r="I3" s="91" t="s">
        <v>31</v>
      </c>
      <c r="J3" s="18" t="s">
        <v>62</v>
      </c>
      <c r="K3" s="92" t="s">
        <v>63</v>
      </c>
      <c r="L3" s="92" t="s">
        <v>64</v>
      </c>
      <c r="M3" s="90" t="s">
        <v>65</v>
      </c>
      <c r="N3" s="90" t="s">
        <v>30</v>
      </c>
      <c r="O3" s="91" t="s">
        <v>66</v>
      </c>
      <c r="P3" s="90" t="s">
        <v>61</v>
      </c>
      <c r="Q3" s="90" t="s">
        <v>3</v>
      </c>
      <c r="R3" s="90">
        <v>1</v>
      </c>
      <c r="S3" s="90">
        <v>2</v>
      </c>
      <c r="T3" s="90">
        <v>3</v>
      </c>
      <c r="U3" s="90" t="s">
        <v>67</v>
      </c>
      <c r="V3" s="18" t="s">
        <v>21</v>
      </c>
      <c r="W3" s="17" t="s">
        <v>68</v>
      </c>
      <c r="X3" s="17" t="s">
        <v>69</v>
      </c>
      <c r="Y3" s="84"/>
      <c r="Z3" s="84"/>
      <c r="AA3" s="84"/>
      <c r="AB3" s="84"/>
      <c r="AC3" s="84"/>
      <c r="AD3" s="84"/>
    </row>
    <row r="4" spans="1:30" x14ac:dyDescent="0.25">
      <c r="A4" s="9"/>
      <c r="B4" s="103" t="s">
        <v>70</v>
      </c>
      <c r="C4" s="104" t="s">
        <v>74</v>
      </c>
      <c r="D4" s="103" t="s">
        <v>71</v>
      </c>
      <c r="E4" s="105" t="s">
        <v>36</v>
      </c>
      <c r="F4" s="102"/>
      <c r="G4" s="106"/>
      <c r="H4" s="106"/>
      <c r="I4" s="107">
        <v>1</v>
      </c>
      <c r="J4" s="106" t="s">
        <v>75</v>
      </c>
      <c r="K4" s="107">
        <v>8</v>
      </c>
      <c r="L4" s="106"/>
      <c r="M4" s="107">
        <v>1</v>
      </c>
      <c r="N4" s="107"/>
      <c r="O4" s="107"/>
      <c r="P4" s="107"/>
      <c r="Q4" s="108" t="s">
        <v>76</v>
      </c>
      <c r="R4" s="108" t="s">
        <v>77</v>
      </c>
      <c r="S4" s="108" t="s">
        <v>78</v>
      </c>
      <c r="T4" s="108" t="s">
        <v>77</v>
      </c>
      <c r="U4" s="108"/>
      <c r="V4" s="109">
        <v>0.25</v>
      </c>
      <c r="W4" s="110" t="s">
        <v>72</v>
      </c>
      <c r="X4" s="108" t="s">
        <v>73</v>
      </c>
      <c r="Y4" s="84"/>
      <c r="Z4" s="84"/>
      <c r="AA4" s="84"/>
      <c r="AB4" s="84"/>
      <c r="AC4" s="84"/>
      <c r="AD4" s="84"/>
    </row>
    <row r="5" spans="1:30" x14ac:dyDescent="0.25">
      <c r="A5" s="24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7"/>
      <c r="Y5" s="84"/>
      <c r="Z5" s="84"/>
      <c r="AA5" s="84"/>
      <c r="AB5" s="84"/>
      <c r="AC5" s="84"/>
      <c r="AD5" s="84"/>
    </row>
    <row r="6" spans="1:30" x14ac:dyDescent="0.25">
      <c r="A6" s="24"/>
      <c r="B6" s="93"/>
      <c r="C6" s="1"/>
      <c r="D6" s="93"/>
      <c r="E6" s="94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3"/>
      <c r="X6" s="1"/>
      <c r="Y6" s="84"/>
      <c r="Z6" s="84"/>
      <c r="AA6" s="84"/>
      <c r="AB6" s="84"/>
      <c r="AC6" s="84"/>
      <c r="AD6" s="84"/>
    </row>
    <row r="7" spans="1:30" x14ac:dyDescent="0.25">
      <c r="A7" s="24"/>
      <c r="B7" s="93"/>
      <c r="C7" s="1"/>
      <c r="D7" s="93"/>
      <c r="E7" s="9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3"/>
      <c r="X7" s="1"/>
      <c r="Y7" s="84"/>
      <c r="Z7" s="84"/>
      <c r="AA7" s="84"/>
      <c r="AB7" s="84"/>
      <c r="AC7" s="84"/>
      <c r="AD7" s="84"/>
    </row>
    <row r="8" spans="1:30" x14ac:dyDescent="0.25">
      <c r="A8" s="24"/>
      <c r="B8" s="93"/>
      <c r="C8" s="1"/>
      <c r="D8" s="93"/>
      <c r="E8" s="9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84"/>
      <c r="Z8" s="84"/>
      <c r="AA8" s="84"/>
      <c r="AB8" s="84"/>
      <c r="AC8" s="84"/>
      <c r="AD8" s="84"/>
    </row>
    <row r="9" spans="1:30" x14ac:dyDescent="0.25">
      <c r="A9" s="24"/>
      <c r="B9" s="93"/>
      <c r="C9" s="1"/>
      <c r="D9" s="93"/>
      <c r="E9" s="9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84"/>
      <c r="Z9" s="84"/>
      <c r="AA9" s="84"/>
      <c r="AB9" s="84"/>
      <c r="AC9" s="84"/>
      <c r="AD9" s="84"/>
    </row>
    <row r="10" spans="1:30" x14ac:dyDescent="0.25">
      <c r="A10" s="24"/>
      <c r="B10" s="93"/>
      <c r="C10" s="1"/>
      <c r="D10" s="93"/>
      <c r="E10" s="9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84"/>
      <c r="Z10" s="84"/>
      <c r="AA10" s="84"/>
      <c r="AB10" s="84"/>
      <c r="AC10" s="84"/>
      <c r="AD10" s="84"/>
    </row>
    <row r="11" spans="1:30" x14ac:dyDescent="0.25">
      <c r="A11" s="24"/>
      <c r="B11" s="93"/>
      <c r="C11" s="1"/>
      <c r="D11" s="93"/>
      <c r="E11" s="9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84"/>
      <c r="Z11" s="84"/>
      <c r="AA11" s="84"/>
      <c r="AB11" s="84"/>
      <c r="AC11" s="84"/>
      <c r="AD11" s="84"/>
    </row>
    <row r="12" spans="1:30" x14ac:dyDescent="0.25">
      <c r="A12" s="24"/>
      <c r="B12" s="93"/>
      <c r="C12" s="1"/>
      <c r="D12" s="93"/>
      <c r="E12" s="9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84"/>
      <c r="Z12" s="84"/>
      <c r="AA12" s="84"/>
      <c r="AB12" s="84"/>
      <c r="AC12" s="84"/>
      <c r="AD12" s="84"/>
    </row>
    <row r="13" spans="1:30" x14ac:dyDescent="0.25">
      <c r="A13" s="24"/>
      <c r="B13" s="93"/>
      <c r="C13" s="1"/>
      <c r="D13" s="93"/>
      <c r="E13" s="9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84"/>
      <c r="Z13" s="84"/>
      <c r="AA13" s="84"/>
      <c r="AB13" s="84"/>
      <c r="AC13" s="84"/>
      <c r="AD13" s="84"/>
    </row>
    <row r="14" spans="1:30" x14ac:dyDescent="0.25">
      <c r="A14" s="24"/>
      <c r="B14" s="93"/>
      <c r="C14" s="1"/>
      <c r="D14" s="93"/>
      <c r="E14" s="9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84"/>
      <c r="Z14" s="84"/>
      <c r="AA14" s="84"/>
      <c r="AB14" s="84"/>
      <c r="AC14" s="84"/>
      <c r="AD14" s="84"/>
    </row>
    <row r="15" spans="1:30" x14ac:dyDescent="0.25">
      <c r="A15" s="24"/>
      <c r="B15" s="93"/>
      <c r="C15" s="1"/>
      <c r="D15" s="93"/>
      <c r="E15" s="9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84"/>
      <c r="Z15" s="84"/>
      <c r="AA15" s="84"/>
      <c r="AB15" s="84"/>
      <c r="AC15" s="84"/>
      <c r="AD15" s="84"/>
    </row>
    <row r="16" spans="1:30" x14ac:dyDescent="0.25">
      <c r="A16" s="24"/>
      <c r="B16" s="93"/>
      <c r="C16" s="1"/>
      <c r="D16" s="93"/>
      <c r="E16" s="9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84"/>
      <c r="Z16" s="84"/>
      <c r="AA16" s="84"/>
      <c r="AB16" s="84"/>
      <c r="AC16" s="84"/>
      <c r="AD16" s="84"/>
    </row>
    <row r="17" spans="1:30" x14ac:dyDescent="0.25">
      <c r="A17" s="24"/>
      <c r="B17" s="93"/>
      <c r="C17" s="1"/>
      <c r="D17" s="93"/>
      <c r="E17" s="9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84"/>
      <c r="Z17" s="84"/>
      <c r="AA17" s="84"/>
      <c r="AB17" s="84"/>
      <c r="AC17" s="84"/>
      <c r="AD17" s="84"/>
    </row>
    <row r="18" spans="1:30" x14ac:dyDescent="0.25">
      <c r="A18" s="24"/>
      <c r="B18" s="93"/>
      <c r="C18" s="1"/>
      <c r="D18" s="93"/>
      <c r="E18" s="9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84"/>
      <c r="Z18" s="84"/>
      <c r="AA18" s="84"/>
      <c r="AB18" s="84"/>
      <c r="AC18" s="84"/>
      <c r="AD18" s="84"/>
    </row>
    <row r="19" spans="1:30" x14ac:dyDescent="0.25">
      <c r="A19" s="24"/>
      <c r="B19" s="93"/>
      <c r="C19" s="1"/>
      <c r="D19" s="93"/>
      <c r="E19" s="9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84"/>
      <c r="Z19" s="84"/>
      <c r="AA19" s="84"/>
      <c r="AB19" s="84"/>
      <c r="AC19" s="84"/>
      <c r="AD19" s="84"/>
    </row>
    <row r="20" spans="1:30" x14ac:dyDescent="0.25">
      <c r="A20" s="24"/>
      <c r="B20" s="93"/>
      <c r="C20" s="1"/>
      <c r="D20" s="93"/>
      <c r="E20" s="9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84"/>
      <c r="Z20" s="84"/>
      <c r="AA20" s="84"/>
      <c r="AB20" s="84"/>
      <c r="AC20" s="84"/>
      <c r="AD20" s="84"/>
    </row>
    <row r="21" spans="1:30" x14ac:dyDescent="0.25">
      <c r="A21" s="24"/>
      <c r="B21" s="93"/>
      <c r="C21" s="1"/>
      <c r="D21" s="93"/>
      <c r="E21" s="9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84"/>
      <c r="Z21" s="84"/>
      <c r="AA21" s="84"/>
      <c r="AB21" s="84"/>
      <c r="AC21" s="84"/>
      <c r="AD21" s="84"/>
    </row>
    <row r="22" spans="1:30" x14ac:dyDescent="0.25">
      <c r="A22" s="24"/>
      <c r="B22" s="93"/>
      <c r="C22" s="1"/>
      <c r="D22" s="93"/>
      <c r="E22" s="9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84"/>
      <c r="Z22" s="84"/>
      <c r="AA22" s="84"/>
      <c r="AB22" s="84"/>
      <c r="AC22" s="84"/>
      <c r="AD22" s="84"/>
    </row>
    <row r="23" spans="1:30" x14ac:dyDescent="0.25">
      <c r="A23" s="24"/>
      <c r="B23" s="93"/>
      <c r="C23" s="1"/>
      <c r="D23" s="93"/>
      <c r="E23" s="9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84"/>
      <c r="Z23" s="84"/>
      <c r="AA23" s="84"/>
      <c r="AB23" s="84"/>
      <c r="AC23" s="84"/>
      <c r="AD23" s="84"/>
    </row>
    <row r="24" spans="1:30" x14ac:dyDescent="0.25">
      <c r="A24" s="24"/>
      <c r="B24" s="93"/>
      <c r="C24" s="1"/>
      <c r="D24" s="93"/>
      <c r="E24" s="9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84"/>
      <c r="Z24" s="84"/>
      <c r="AA24" s="84"/>
      <c r="AB24" s="84"/>
      <c r="AC24" s="84"/>
      <c r="AD24" s="84"/>
    </row>
    <row r="25" spans="1:30" x14ac:dyDescent="0.25">
      <c r="A25" s="24"/>
      <c r="B25" s="93"/>
      <c r="C25" s="1"/>
      <c r="D25" s="93"/>
      <c r="E25" s="9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84"/>
      <c r="Z25" s="84"/>
      <c r="AA25" s="84"/>
      <c r="AB25" s="84"/>
      <c r="AC25" s="84"/>
      <c r="AD25" s="84"/>
    </row>
    <row r="26" spans="1:30" x14ac:dyDescent="0.25">
      <c r="A26" s="24"/>
      <c r="B26" s="93"/>
      <c r="C26" s="1"/>
      <c r="D26" s="93"/>
      <c r="E26" s="9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84"/>
      <c r="Z26" s="84"/>
      <c r="AA26" s="84"/>
      <c r="AB26" s="84"/>
      <c r="AC26" s="84"/>
      <c r="AD26" s="84"/>
    </row>
    <row r="27" spans="1:30" x14ac:dyDescent="0.25">
      <c r="A27" s="24"/>
      <c r="B27" s="93"/>
      <c r="C27" s="1"/>
      <c r="D27" s="93"/>
      <c r="E27" s="9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84"/>
      <c r="Z27" s="84"/>
      <c r="AA27" s="84"/>
      <c r="AB27" s="84"/>
      <c r="AC27" s="84"/>
      <c r="AD27" s="84"/>
    </row>
    <row r="28" spans="1:30" x14ac:dyDescent="0.25">
      <c r="A28" s="24"/>
      <c r="B28" s="93"/>
      <c r="C28" s="1"/>
      <c r="D28" s="93"/>
      <c r="E28" s="9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84"/>
      <c r="Z28" s="84"/>
      <c r="AA28" s="84"/>
      <c r="AB28" s="84"/>
      <c r="AC28" s="84"/>
      <c r="AD28" s="84"/>
    </row>
    <row r="29" spans="1:30" x14ac:dyDescent="0.25">
      <c r="A29" s="24"/>
      <c r="B29" s="93"/>
      <c r="C29" s="1"/>
      <c r="D29" s="93"/>
      <c r="E29" s="9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84"/>
      <c r="Z29" s="84"/>
      <c r="AA29" s="84"/>
      <c r="AB29" s="84"/>
      <c r="AC29" s="84"/>
      <c r="AD29" s="84"/>
    </row>
    <row r="30" spans="1:30" x14ac:dyDescent="0.25">
      <c r="A30" s="24"/>
      <c r="B30" s="93"/>
      <c r="C30" s="1"/>
      <c r="D30" s="93"/>
      <c r="E30" s="9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84"/>
      <c r="Z30" s="84"/>
      <c r="AA30" s="84"/>
      <c r="AB30" s="84"/>
      <c r="AC30" s="84"/>
      <c r="AD30" s="84"/>
    </row>
    <row r="31" spans="1:30" x14ac:dyDescent="0.25">
      <c r="A31" s="24"/>
      <c r="B31" s="93"/>
      <c r="C31" s="1"/>
      <c r="D31" s="93"/>
      <c r="E31" s="9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84"/>
      <c r="Z31" s="84"/>
      <c r="AA31" s="84"/>
      <c r="AB31" s="84"/>
      <c r="AC31" s="84"/>
      <c r="AD31" s="84"/>
    </row>
    <row r="32" spans="1:30" x14ac:dyDescent="0.25">
      <c r="A32" s="24"/>
      <c r="B32" s="93"/>
      <c r="C32" s="1"/>
      <c r="D32" s="93"/>
      <c r="E32" s="9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84"/>
      <c r="Z32" s="84"/>
      <c r="AA32" s="84"/>
      <c r="AB32" s="84"/>
      <c r="AC32" s="84"/>
      <c r="AD32" s="84"/>
    </row>
    <row r="33" spans="1:30" x14ac:dyDescent="0.25">
      <c r="A33" s="24"/>
      <c r="B33" s="93"/>
      <c r="C33" s="1"/>
      <c r="D33" s="93"/>
      <c r="E33" s="9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84"/>
      <c r="Z33" s="84"/>
      <c r="AA33" s="84"/>
      <c r="AB33" s="84"/>
      <c r="AC33" s="84"/>
      <c r="AD33" s="84"/>
    </row>
    <row r="34" spans="1:30" x14ac:dyDescent="0.25">
      <c r="A34" s="24"/>
      <c r="B34" s="93"/>
      <c r="C34" s="1"/>
      <c r="D34" s="93"/>
      <c r="E34" s="9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84"/>
      <c r="Z34" s="84"/>
      <c r="AA34" s="84"/>
      <c r="AB34" s="84"/>
      <c r="AC34" s="84"/>
      <c r="AD34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2019-02-02T14:57:42Z</dcterms:modified>
</cp:coreProperties>
</file>