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" sheetId="5" r:id="rId1"/>
  </sheets>
  <calcPr calcId="145621"/>
</workbook>
</file>

<file path=xl/calcChain.xml><?xml version="1.0" encoding="utf-8"?>
<calcChain xmlns="http://schemas.openxmlformats.org/spreadsheetml/2006/main">
  <c r="K9" i="5" l="1"/>
  <c r="K12" i="5" s="1"/>
  <c r="AS6" i="5"/>
  <c r="AQ6" i="5"/>
  <c r="AP6" i="5"/>
  <c r="AO6" i="5"/>
  <c r="AN6" i="5"/>
  <c r="AM6" i="5"/>
  <c r="AG6" i="5"/>
  <c r="K11" i="5" s="1"/>
  <c r="AE6" i="5"/>
  <c r="I11" i="5" s="1"/>
  <c r="AD6" i="5"/>
  <c r="H11" i="5" s="1"/>
  <c r="AC6" i="5"/>
  <c r="G11" i="5" s="1"/>
  <c r="AB6" i="5"/>
  <c r="F11" i="5" s="1"/>
  <c r="AA6" i="5"/>
  <c r="E11" i="5" s="1"/>
  <c r="W6" i="5"/>
  <c r="U6" i="5"/>
  <c r="T6" i="5"/>
  <c r="S6" i="5"/>
  <c r="R6" i="5"/>
  <c r="Q6" i="5"/>
  <c r="K6" i="5"/>
  <c r="K10" i="5" s="1"/>
  <c r="I6" i="5"/>
  <c r="I10" i="5" s="1"/>
  <c r="H6" i="5"/>
  <c r="H10" i="5" s="1"/>
  <c r="H12" i="5" s="1"/>
  <c r="G6" i="5"/>
  <c r="G10" i="5" s="1"/>
  <c r="F6" i="5"/>
  <c r="F10" i="5" s="1"/>
  <c r="F12" i="5" s="1"/>
  <c r="E6" i="5"/>
  <c r="E10" i="5" s="1"/>
  <c r="O10" i="5" l="1"/>
  <c r="M10" i="5"/>
  <c r="L10" i="5"/>
  <c r="N10" i="5"/>
  <c r="G12" i="5"/>
  <c r="L12" i="5" s="1"/>
  <c r="E12" i="5"/>
  <c r="I12" i="5"/>
  <c r="N12" i="5" l="1"/>
  <c r="O12" i="5"/>
  <c r="M12" i="5"/>
</calcChain>
</file>

<file path=xl/sharedStrings.xml><?xml version="1.0" encoding="utf-8"?>
<sst xmlns="http://schemas.openxmlformats.org/spreadsheetml/2006/main" count="72" uniqueCount="32">
  <si>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</si>
  <si>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</si>
  <si>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</si>
  <si>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</si>
  <si>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</si>
  <si>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</si>
  <si>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</si>
  <si>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</si>
  <si>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</si>
  <si>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</si>
  <si>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</si>
  <si>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</si>
  <si>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</si>
  <si>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</si>
  <si>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</si>
  <si>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</si>
  <si>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</si>
  <si>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</si>
  <si>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</si>
  <si>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</si>
  <si>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</si>
  <si>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</si>
  <si>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</si>
  <si>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</si>
  <si>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KPL = Kouvolan Pallonlyöjät  (1931)</t>
  </si>
  <si>
    <t>14.</t>
  </si>
  <si>
    <t>KPL</t>
  </si>
  <si>
    <t>Jussi Ukko</t>
  </si>
  <si>
    <t>7.</t>
  </si>
  <si>
    <t>KPL  2</t>
  </si>
  <si>
    <t>maakuntasarja</t>
  </si>
  <si>
    <t>19.9.1973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</si>
</sst>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49" fontId="2" fillId="5" borderId="1" xfId="0" applyNumberFormat="1" applyFont="1" applyFill="1" applyBorder="1" applyAlignment="1">
      <alignment horizontal="center"/>
    </xf>
    <xf numFmtId="0" fontId="2" fillId="3" borderId="0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27</v>
      </c>
      <c r="C1" s="2"/>
      <c r="D1" s="3"/>
      <c r="E1" s="4" t="s">
        <v>31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4"/>
      <c r="D2" s="55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6" t="s">
        <v>12</v>
      </c>
      <c r="Y2" s="57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>
        <v>1991</v>
      </c>
      <c r="C4" s="12" t="s">
        <v>28</v>
      </c>
      <c r="D4" s="1" t="s">
        <v>29</v>
      </c>
      <c r="E4" s="12"/>
      <c r="F4" s="68" t="s">
        <v>30</v>
      </c>
      <c r="G4" s="12"/>
      <c r="H4" s="12"/>
      <c r="I4" s="12"/>
      <c r="J4" s="12"/>
      <c r="K4" s="19"/>
      <c r="L4" s="66"/>
      <c r="M4" s="7"/>
      <c r="N4" s="7"/>
      <c r="O4" s="7"/>
      <c r="P4" s="10"/>
      <c r="Q4" s="12"/>
      <c r="R4" s="12"/>
      <c r="S4" s="13"/>
      <c r="T4" s="12"/>
      <c r="U4" s="12"/>
      <c r="V4" s="58"/>
      <c r="W4" s="19"/>
      <c r="X4" s="12"/>
      <c r="Y4" s="14"/>
      <c r="Z4" s="1"/>
      <c r="AA4" s="12"/>
      <c r="AB4" s="12"/>
      <c r="AC4" s="12"/>
      <c r="AD4" s="13"/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4"/>
      <c r="AS4" s="65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>
        <v>1992</v>
      </c>
      <c r="C5" s="12" t="s">
        <v>25</v>
      </c>
      <c r="D5" s="1" t="s">
        <v>26</v>
      </c>
      <c r="E5" s="12">
        <v>25</v>
      </c>
      <c r="F5" s="12">
        <v>0</v>
      </c>
      <c r="G5" s="12">
        <v>5</v>
      </c>
      <c r="H5" s="12">
        <v>5</v>
      </c>
      <c r="I5" s="12">
        <v>65</v>
      </c>
      <c r="J5" s="32"/>
      <c r="K5" s="19"/>
      <c r="L5" s="66"/>
      <c r="M5" s="7"/>
      <c r="N5" s="7"/>
      <c r="O5" s="7"/>
      <c r="P5" s="10"/>
      <c r="Q5" s="12"/>
      <c r="R5" s="12"/>
      <c r="S5" s="13"/>
      <c r="T5" s="12"/>
      <c r="U5" s="12"/>
      <c r="V5" s="58"/>
      <c r="W5" s="19"/>
      <c r="X5" s="12"/>
      <c r="Y5" s="14"/>
      <c r="Z5" s="1"/>
      <c r="AA5" s="12"/>
      <c r="AB5" s="12"/>
      <c r="AC5" s="12"/>
      <c r="AD5" s="13"/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4"/>
      <c r="AS5" s="65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0" t="s">
        <v>13</v>
      </c>
      <c r="C6" s="61"/>
      <c r="D6" s="62"/>
      <c r="E6" s="36">
        <f>SUM(E5:E5)</f>
        <v>25</v>
      </c>
      <c r="F6" s="36">
        <f>SUM(F5:F5)</f>
        <v>0</v>
      </c>
      <c r="G6" s="36">
        <f>SUM(G5:G5)</f>
        <v>5</v>
      </c>
      <c r="H6" s="36">
        <f>SUM(H5:H5)</f>
        <v>5</v>
      </c>
      <c r="I6" s="36">
        <f>SUM(I5:I5)</f>
        <v>65</v>
      </c>
      <c r="J6" s="37">
        <v>0</v>
      </c>
      <c r="K6" s="21">
        <f>SUM(K5:K5)</f>
        <v>0</v>
      </c>
      <c r="L6" s="18"/>
      <c r="M6" s="29"/>
      <c r="N6" s="40"/>
      <c r="O6" s="41"/>
      <c r="P6" s="10"/>
      <c r="Q6" s="36">
        <f>SUM(Q5:Q5)</f>
        <v>0</v>
      </c>
      <c r="R6" s="36">
        <f>SUM(R5:R5)</f>
        <v>0</v>
      </c>
      <c r="S6" s="36">
        <f>SUM(S5:S5)</f>
        <v>0</v>
      </c>
      <c r="T6" s="36">
        <f>SUM(T5:T5)</f>
        <v>0</v>
      </c>
      <c r="U6" s="36">
        <f>SUM(U5:U5)</f>
        <v>0</v>
      </c>
      <c r="V6" s="15">
        <v>0</v>
      </c>
      <c r="W6" s="21">
        <f>SUM(W5:W5)</f>
        <v>0</v>
      </c>
      <c r="X6" s="63" t="s">
        <v>13</v>
      </c>
      <c r="Y6" s="11"/>
      <c r="Z6" s="9"/>
      <c r="AA6" s="36">
        <f>SUM(AA5:AA5)</f>
        <v>0</v>
      </c>
      <c r="AB6" s="36">
        <f>SUM(AB5:AB5)</f>
        <v>0</v>
      </c>
      <c r="AC6" s="36">
        <f>SUM(AC5:AC5)</f>
        <v>0</v>
      </c>
      <c r="AD6" s="36">
        <f>SUM(AD5:AD5)</f>
        <v>0</v>
      </c>
      <c r="AE6" s="36">
        <f>SUM(AE5:AE5)</f>
        <v>0</v>
      </c>
      <c r="AF6" s="37">
        <v>0</v>
      </c>
      <c r="AG6" s="21">
        <f>SUM(AG5:AG5)</f>
        <v>0</v>
      </c>
      <c r="AH6" s="18"/>
      <c r="AI6" s="29"/>
      <c r="AJ6" s="40"/>
      <c r="AK6" s="41"/>
      <c r="AL6" s="10"/>
      <c r="AM6" s="36">
        <f>SUM(AM5:AM5)</f>
        <v>0</v>
      </c>
      <c r="AN6" s="36">
        <f>SUM(AN5:AN5)</f>
        <v>0</v>
      </c>
      <c r="AO6" s="36">
        <f>SUM(AO5:AO5)</f>
        <v>0</v>
      </c>
      <c r="AP6" s="36">
        <f>SUM(AP5:AP5)</f>
        <v>0</v>
      </c>
      <c r="AQ6" s="36">
        <f>SUM(AQ5:AQ5)</f>
        <v>0</v>
      </c>
      <c r="AR6" s="37">
        <v>0</v>
      </c>
      <c r="AS6" s="39">
        <f>SUM(AS5:AS5)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7" t="s">
        <v>16</v>
      </c>
      <c r="C8" s="48"/>
      <c r="D8" s="49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23</v>
      </c>
      <c r="O8" s="7" t="s">
        <v>21</v>
      </c>
      <c r="Q8" s="17"/>
      <c r="R8" s="17" t="s">
        <v>10</v>
      </c>
      <c r="S8" s="17"/>
      <c r="T8" s="53" t="s">
        <v>24</v>
      </c>
      <c r="U8" s="10"/>
      <c r="V8" s="19"/>
      <c r="W8" s="19"/>
      <c r="X8" s="42"/>
      <c r="Y8" s="42"/>
      <c r="Z8" s="42"/>
      <c r="AA8" s="42"/>
      <c r="AB8" s="42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2"/>
      <c r="AO8" s="42"/>
      <c r="AP8" s="42"/>
      <c r="AQ8" s="42"/>
      <c r="AR8" s="42"/>
      <c r="AS8" s="42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0" t="s">
        <v>15</v>
      </c>
      <c r="C9" s="3"/>
      <c r="D9" s="51"/>
      <c r="E9" s="46">
        <v>0</v>
      </c>
      <c r="F9" s="46">
        <v>0</v>
      </c>
      <c r="G9" s="46">
        <v>0</v>
      </c>
      <c r="H9" s="46">
        <v>0</v>
      </c>
      <c r="I9" s="46">
        <v>0</v>
      </c>
      <c r="J9" s="59">
        <v>0</v>
      </c>
      <c r="K9" s="16" t="e">
        <f>PRODUCT(I9/J9)</f>
        <v>#DIV/0!</v>
      </c>
      <c r="L9" s="52">
        <v>0</v>
      </c>
      <c r="M9" s="52">
        <v>0</v>
      </c>
      <c r="N9" s="52">
        <v>0</v>
      </c>
      <c r="O9" s="52">
        <v>0</v>
      </c>
      <c r="Q9" s="17"/>
      <c r="R9" s="17"/>
      <c r="S9" s="17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6">
        <f>PRODUCT(E6+Q6)</f>
        <v>25</v>
      </c>
      <c r="F10" s="46">
        <f>PRODUCT(F6+R6)</f>
        <v>0</v>
      </c>
      <c r="G10" s="46">
        <f>PRODUCT(G6+S6)</f>
        <v>5</v>
      </c>
      <c r="H10" s="46">
        <f>PRODUCT(H6+T6)</f>
        <v>5</v>
      </c>
      <c r="I10" s="46">
        <f>PRODUCT(I6+U6)</f>
        <v>65</v>
      </c>
      <c r="J10" s="59">
        <v>0</v>
      </c>
      <c r="K10" s="16">
        <f>PRODUCT(K6+W6)</f>
        <v>0</v>
      </c>
      <c r="L10" s="52">
        <f>PRODUCT((F10+G10)/E10)</f>
        <v>0.2</v>
      </c>
      <c r="M10" s="52">
        <f>PRODUCT(H10/E10)</f>
        <v>0.2</v>
      </c>
      <c r="N10" s="52">
        <f>PRODUCT((F10+G10+H10)/E10)</f>
        <v>0.4</v>
      </c>
      <c r="O10" s="52">
        <f>PRODUCT(I10/E10)</f>
        <v>2.6</v>
      </c>
      <c r="Q10" s="17"/>
      <c r="R10" s="17"/>
      <c r="S10" s="17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6">
        <f>PRODUCT(AA6+AM6)</f>
        <v>0</v>
      </c>
      <c r="F11" s="46">
        <f>PRODUCT(AB6+AN6)</f>
        <v>0</v>
      </c>
      <c r="G11" s="46">
        <f>PRODUCT(AC6+AO6)</f>
        <v>0</v>
      </c>
      <c r="H11" s="46">
        <f>PRODUCT(AD6+AP6)</f>
        <v>0</v>
      </c>
      <c r="I11" s="46">
        <f>PRODUCT(AE6+AQ6)</f>
        <v>0</v>
      </c>
      <c r="J11" s="59">
        <v>0</v>
      </c>
      <c r="K11" s="10">
        <f>PRODUCT(AG6+AS6)</f>
        <v>0</v>
      </c>
      <c r="L11" s="52">
        <v>0</v>
      </c>
      <c r="M11" s="52">
        <v>0</v>
      </c>
      <c r="N11" s="52">
        <v>0</v>
      </c>
      <c r="O11" s="52">
        <v>0</v>
      </c>
      <c r="Q11" s="17"/>
      <c r="R11" s="17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3" t="s">
        <v>13</v>
      </c>
      <c r="C12" s="44"/>
      <c r="D12" s="45"/>
      <c r="E12" s="46">
        <f>SUM(E9:E11)</f>
        <v>25</v>
      </c>
      <c r="F12" s="46">
        <f t="shared" ref="F12:I12" si="0">SUM(F9:F11)</f>
        <v>0</v>
      </c>
      <c r="G12" s="46">
        <f t="shared" si="0"/>
        <v>5</v>
      </c>
      <c r="H12" s="46">
        <f t="shared" si="0"/>
        <v>5</v>
      </c>
      <c r="I12" s="46">
        <f t="shared" si="0"/>
        <v>65</v>
      </c>
      <c r="J12" s="59">
        <v>0</v>
      </c>
      <c r="K12" s="16" t="e">
        <f>SUM(K9:K11)</f>
        <v>#DIV/0!</v>
      </c>
      <c r="L12" s="52">
        <f>PRODUCT((F12+G12)/E12)</f>
        <v>0.2</v>
      </c>
      <c r="M12" s="52">
        <f>PRODUCT(H12/E12)</f>
        <v>0.2</v>
      </c>
      <c r="N12" s="52">
        <f>PRODUCT((F12+G12+H12)/E12)</f>
        <v>0.4</v>
      </c>
      <c r="O12" s="52">
        <f>PRODUCT(I12/E12)</f>
        <v>2.6</v>
      </c>
      <c r="Q12" s="10"/>
      <c r="R12" s="10"/>
      <c r="S12" s="10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7"/>
      <c r="AJ177" s="17"/>
      <c r="AK177" s="10"/>
      <c r="AL177" s="10"/>
    </row>
    <row r="178" spans="12:38" x14ac:dyDescent="0.25">
      <c r="R178" s="19"/>
      <c r="S178" s="19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7"/>
      <c r="AJ178" s="17"/>
    </row>
    <row r="179" spans="12:38" x14ac:dyDescent="0.25">
      <c r="R179" s="19"/>
      <c r="S179" s="19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7"/>
      <c r="AJ179" s="17"/>
    </row>
    <row r="180" spans="12:38" x14ac:dyDescent="0.25">
      <c r="R180" s="19"/>
      <c r="S180" s="19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2019-01-01T19:54:35Z</dcterms:modified>
</cp:coreProperties>
</file>