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0" i="5" l="1"/>
  <c r="K13" i="5" s="1"/>
  <c r="AS7" i="5"/>
  <c r="AQ7" i="5"/>
  <c r="AP7" i="5"/>
  <c r="AO7" i="5"/>
  <c r="AN7" i="5"/>
  <c r="AM7" i="5"/>
  <c r="AG7" i="5"/>
  <c r="K12" i="5" s="1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H13" i="5" s="1"/>
  <c r="G7" i="5"/>
  <c r="F7" i="5"/>
  <c r="F11" i="5" s="1"/>
  <c r="F13" i="5" s="1"/>
  <c r="E7" i="5"/>
  <c r="E11" i="5" s="1"/>
  <c r="G11" i="5" l="1"/>
  <c r="L11" i="5" s="1"/>
  <c r="O11" i="5"/>
  <c r="M11" i="5"/>
  <c r="N11" i="5"/>
  <c r="O12" i="5"/>
  <c r="M12" i="5"/>
  <c r="E13" i="5"/>
  <c r="O13" i="5" s="1"/>
  <c r="N12" i="5"/>
  <c r="L12" i="5"/>
  <c r="G13" i="5" l="1"/>
  <c r="M13" i="5"/>
  <c r="L13" i="5" l="1"/>
  <c r="N13" i="5"/>
</calcChain>
</file>

<file path=xl/sharedStrings.xml><?xml version="1.0" encoding="utf-8"?>
<sst xmlns="http://schemas.openxmlformats.org/spreadsheetml/2006/main" count="72" uniqueCount="32">
  <si>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</si>
  <si>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</si>
  <si>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</si>
  <si>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</si>
  <si>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</si>
  <si>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</si>
  <si>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</si>
  <si>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</si>
  <si>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</si>
  <si>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</si>
  <si>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</si>
  <si>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</si>
  <si>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</si>
  <si>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</si>
  <si>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</si>
  <si>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</si>
  <si>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</si>
  <si>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</si>
  <si>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</si>
  <si>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</si>
  <si>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</si>
  <si>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</si>
  <si>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</si>
  <si>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</si>
  <si>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KPL = Kouvolan Pallonlyöjät  (1931)</t>
  </si>
  <si>
    <t>KuPu = Kuusankosken Puhti  (1910)</t>
  </si>
  <si>
    <t>Juha Udd</t>
  </si>
  <si>
    <t>9.</t>
  </si>
  <si>
    <t>KuPu</t>
  </si>
  <si>
    <t>1.</t>
  </si>
  <si>
    <t>KPL</t>
  </si>
  <si>
    <t>1965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</si>
</sst>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1984</v>
      </c>
      <c r="Y4" s="12" t="s">
        <v>27</v>
      </c>
      <c r="Z4" s="68" t="s">
        <v>28</v>
      </c>
      <c r="AA4" s="12">
        <v>13</v>
      </c>
      <c r="AB4" s="12">
        <v>0</v>
      </c>
      <c r="AC4" s="12">
        <v>2</v>
      </c>
      <c r="AD4" s="12">
        <v>14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66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1987</v>
      </c>
      <c r="C6" s="12" t="s">
        <v>29</v>
      </c>
      <c r="D6" s="1" t="s">
        <v>30</v>
      </c>
      <c r="E6" s="12">
        <v>9</v>
      </c>
      <c r="F6" s="12">
        <v>0</v>
      </c>
      <c r="G6" s="12">
        <v>0</v>
      </c>
      <c r="H6" s="12">
        <v>1</v>
      </c>
      <c r="I6" s="12"/>
      <c r="J6" s="32"/>
      <c r="K6" s="19"/>
      <c r="L6" s="66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0" t="s">
        <v>13</v>
      </c>
      <c r="C7" s="61"/>
      <c r="D7" s="62"/>
      <c r="E7" s="36">
        <f>SUM(E4:E6)</f>
        <v>9</v>
      </c>
      <c r="F7" s="36">
        <f>SUM(F4:F6)</f>
        <v>0</v>
      </c>
      <c r="G7" s="36">
        <f>SUM(G4:G6)</f>
        <v>0</v>
      </c>
      <c r="H7" s="36">
        <f>SUM(H4:H6)</f>
        <v>1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0"/>
      <c r="O7" s="41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3" t="s">
        <v>13</v>
      </c>
      <c r="Y7" s="11"/>
      <c r="Z7" s="9"/>
      <c r="AA7" s="36">
        <f>SUM(AA4:AA6)</f>
        <v>13</v>
      </c>
      <c r="AB7" s="36">
        <f>SUM(AB4:AB6)</f>
        <v>0</v>
      </c>
      <c r="AC7" s="36">
        <f>SUM(AC4:AC6)</f>
        <v>2</v>
      </c>
      <c r="AD7" s="36">
        <f>SUM(AD4:AD6)</f>
        <v>14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0"/>
      <c r="AK7" s="41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7" t="s">
        <v>16</v>
      </c>
      <c r="C9" s="48"/>
      <c r="D9" s="49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3" t="s">
        <v>25</v>
      </c>
      <c r="U9" s="10"/>
      <c r="V9" s="19"/>
      <c r="W9" s="19"/>
      <c r="X9" s="42"/>
      <c r="Y9" s="42"/>
      <c r="Z9" s="42"/>
      <c r="AA9" s="42"/>
      <c r="AB9" s="42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2"/>
      <c r="AO9" s="42"/>
      <c r="AP9" s="42"/>
      <c r="AQ9" s="42"/>
      <c r="AR9" s="42"/>
      <c r="AS9" s="42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0" t="s">
        <v>15</v>
      </c>
      <c r="C10" s="3"/>
      <c r="D10" s="51"/>
      <c r="E10" s="46">
        <v>0</v>
      </c>
      <c r="F10" s="46">
        <v>0</v>
      </c>
      <c r="G10" s="46">
        <v>0</v>
      </c>
      <c r="H10" s="46">
        <v>0</v>
      </c>
      <c r="I10" s="46">
        <v>0</v>
      </c>
      <c r="J10" s="59">
        <v>0</v>
      </c>
      <c r="K10" s="16" t="e">
        <f>PRODUCT(I10/J10)</f>
        <v>#DIV/0!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7"/>
      <c r="T10" s="53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6">
        <f>PRODUCT(E7+Q7)</f>
        <v>9</v>
      </c>
      <c r="F11" s="46">
        <f>PRODUCT(F7+R7)</f>
        <v>0</v>
      </c>
      <c r="G11" s="46">
        <f>PRODUCT(G7+S7)</f>
        <v>0</v>
      </c>
      <c r="H11" s="46">
        <f>PRODUCT(H7+T7)</f>
        <v>1</v>
      </c>
      <c r="I11" s="46">
        <f>PRODUCT(I7+U7)</f>
        <v>0</v>
      </c>
      <c r="J11" s="59">
        <v>0</v>
      </c>
      <c r="K11" s="16">
        <f>PRODUCT(K7+W7)</f>
        <v>0</v>
      </c>
      <c r="L11" s="52">
        <f>PRODUCT((F11+G11)/E11)</f>
        <v>0</v>
      </c>
      <c r="M11" s="52">
        <f>PRODUCT(H11/E11)</f>
        <v>0.1111111111111111</v>
      </c>
      <c r="N11" s="52">
        <f>PRODUCT((F11+G11+H11)/E11)</f>
        <v>0.1111111111111111</v>
      </c>
      <c r="O11" s="52">
        <f>PRODUCT(I11/E11)</f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6">
        <f>PRODUCT(AA7+AM7)</f>
        <v>13</v>
      </c>
      <c r="F12" s="46">
        <f>PRODUCT(AB7+AN7)</f>
        <v>0</v>
      </c>
      <c r="G12" s="46">
        <f>PRODUCT(AC7+AO7)</f>
        <v>2</v>
      </c>
      <c r="H12" s="46">
        <f>PRODUCT(AD7+AP7)</f>
        <v>14</v>
      </c>
      <c r="I12" s="46">
        <f>PRODUCT(AE7+AQ7)</f>
        <v>0</v>
      </c>
      <c r="J12" s="59">
        <v>0</v>
      </c>
      <c r="K12" s="10">
        <f>PRODUCT(AG7+AS7)</f>
        <v>0</v>
      </c>
      <c r="L12" s="52">
        <f>PRODUCT((F12+G12)/E12)</f>
        <v>0.15384615384615385</v>
      </c>
      <c r="M12" s="52">
        <f>PRODUCT(H12/E12)</f>
        <v>1.0769230769230769</v>
      </c>
      <c r="N12" s="52">
        <f>PRODUCT((F12+G12+H12)/E12)</f>
        <v>1.2307692307692308</v>
      </c>
      <c r="O12" s="52">
        <f>PRODUCT(I12/E12)</f>
        <v>0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3" t="s">
        <v>13</v>
      </c>
      <c r="C13" s="44"/>
      <c r="D13" s="45"/>
      <c r="E13" s="46">
        <f>SUM(E10:E12)</f>
        <v>22</v>
      </c>
      <c r="F13" s="46">
        <f t="shared" ref="F13:I13" si="0">SUM(F10:F12)</f>
        <v>0</v>
      </c>
      <c r="G13" s="46">
        <f t="shared" si="0"/>
        <v>2</v>
      </c>
      <c r="H13" s="46">
        <f t="shared" si="0"/>
        <v>15</v>
      </c>
      <c r="I13" s="46">
        <f t="shared" si="0"/>
        <v>0</v>
      </c>
      <c r="J13" s="59">
        <v>0</v>
      </c>
      <c r="K13" s="16" t="e">
        <f>SUM(K10:K12)</f>
        <v>#DIV/0!</v>
      </c>
      <c r="L13" s="52">
        <f>PRODUCT((F13+G13)/E13)</f>
        <v>9.0909090909090912E-2</v>
      </c>
      <c r="M13" s="52">
        <f>PRODUCT(H13/E13)</f>
        <v>0.68181818181818177</v>
      </c>
      <c r="N13" s="52">
        <f>PRODUCT((F13+G13+H13)/E13)</f>
        <v>0.77272727272727271</v>
      </c>
      <c r="O13" s="52">
        <f>PRODUCT(I13/E13)</f>
        <v>0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7"/>
      <c r="AH179" s="17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7"/>
      <c r="AH180" s="17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2018-12-31T16:46:11Z</dcterms:modified>
</cp:coreProperties>
</file>