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/>
  <c r="M14" i="1" s="1"/>
  <c r="H10" i="1"/>
  <c r="H14" i="1"/>
  <c r="G10" i="1"/>
  <c r="G14" i="1"/>
  <c r="G17" i="1" s="1"/>
  <c r="F10" i="1"/>
  <c r="F14" i="1"/>
  <c r="K14" i="1" s="1"/>
  <c r="E10" i="1"/>
  <c r="E14" i="1"/>
  <c r="E17" i="1" s="1"/>
  <c r="F17" i="1"/>
  <c r="H17" i="1"/>
  <c r="L17" i="1" s="1"/>
  <c r="L14" i="1"/>
  <c r="K17" i="1" l="1"/>
  <c r="I17" i="1"/>
</calcChain>
</file>

<file path=xl/sharedStrings.xml><?xml version="1.0" encoding="utf-8"?>
<sst xmlns="http://schemas.openxmlformats.org/spreadsheetml/2006/main" count="88" uniqueCount="58">
  <si>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</si>
  <si>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</si>
  <si>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</si>
  <si>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</si>
  <si>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</si>
  <si>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</si>
  <si>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</si>
  <si>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</si>
  <si>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</si>
  <si>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</si>
  <si>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</si>
  <si>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</si>
  <si>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</si>
  <si>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</si>
  <si>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</si>
  <si>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</si>
  <si>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</si>
  <si>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</si>
  <si>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</si>
  <si>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</si>
  <si>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</si>
  <si>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</si>
  <si>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</si>
  <si>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</si>
  <si>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</si>
  <si>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</si>
  <si>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</si>
  <si>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</si>
  <si>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</si>
  <si>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</si>
  <si>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</si>
  <si>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</si>
  <si>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</si>
  <si>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</si>
  <si>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</si>
  <si>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10.</t>
  </si>
  <si>
    <t>Lohi</t>
  </si>
  <si>
    <t>11.</t>
  </si>
  <si>
    <t>suomensarja</t>
  </si>
  <si>
    <t>1.</t>
  </si>
  <si>
    <t>2.  ottelu</t>
  </si>
  <si>
    <t>Seurat</t>
  </si>
  <si>
    <t>Lohi = Jyväskylän Lohi  (1924), kasvattajaseura</t>
  </si>
  <si>
    <t>----</t>
  </si>
  <si>
    <t>Voitto Tuunainen</t>
  </si>
  <si>
    <t>8.</t>
  </si>
  <si>
    <t>04.06. 1972  PuMu - Lohi  4-5</t>
  </si>
  <si>
    <t>27.08. 1972  KaMa - Lohi  12-12</t>
  </si>
  <si>
    <t>07.06. 1972  Lohi - Kiri  7-3</t>
  </si>
  <si>
    <t>7.  ottelu</t>
  </si>
  <si>
    <t>4.7.1944</t>
  </si>
  <si>
    <t>MESTARUUSSARJA</t>
  </si>
  <si>
    <t>URA SM-SARJASSA</t>
  </si>
  <si>
    <t xml:space="preserve">Lyöty </t>
  </si>
  <si>
    <t xml:space="preserve">Tuotu </t>
  </si>
  <si>
    <t>27 v 11 kk   0 pv</t>
  </si>
  <si>
    <t>27 v 11 kk   3 pv</t>
  </si>
  <si>
    <t>28 v   1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</si>
</sst>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4" xfId="0" quotePrefix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6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4" xfId="0" applyNumberFormat="1" applyFont="1" applyFill="1" applyBorder="1" applyAlignment="1">
      <alignment horizontal="center"/>
    </xf>
    <xf numFmtId="0" fontId="3" fillId="6" borderId="12" xfId="0" applyFont="1" applyFill="1" applyBorder="1"/>
    <xf numFmtId="0" fontId="2" fillId="6" borderId="0" xfId="0" applyFont="1" applyFill="1" applyBorder="1"/>
    <xf numFmtId="0" fontId="3" fillId="6" borderId="5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2" fontId="3" fillId="7" borderId="4" xfId="0" applyNumberFormat="1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1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14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6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2" customWidth="1"/>
    <col min="4" max="4" width="8.28515625" style="84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9" customWidth="1"/>
    <col min="16" max="28" width="5.7109375" style="82" customWidth="1"/>
    <col min="29" max="31" width="3.28515625" style="82" customWidth="1"/>
    <col min="32" max="32" width="23" style="83" customWidth="1"/>
    <col min="33" max="33" width="68" style="1" customWidth="1"/>
    <col min="34" max="16384" width="9.140625" style="8"/>
  </cols>
  <sheetData>
    <row r="1" spans="1:34" ht="19.5" customHeight="1" x14ac:dyDescent="0.25">
      <c r="A1" s="1"/>
      <c r="B1" s="2" t="s">
        <v>44</v>
      </c>
      <c r="C1" s="3"/>
      <c r="D1" s="4"/>
      <c r="E1" s="86" t="s">
        <v>50</v>
      </c>
      <c r="F1" s="85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4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22" t="s">
        <v>15</v>
      </c>
      <c r="V2" s="14"/>
      <c r="W2" s="14"/>
      <c r="X2" s="14"/>
      <c r="Y2" s="15"/>
      <c r="Z2" s="22" t="s">
        <v>32</v>
      </c>
      <c r="AA2" s="14"/>
      <c r="AB2" s="14"/>
      <c r="AC2" s="20"/>
      <c r="AD2" s="14"/>
      <c r="AE2" s="15"/>
      <c r="AF2" s="13" t="s">
        <v>33</v>
      </c>
      <c r="AG2" s="9"/>
    </row>
    <row r="3" spans="1:34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34</v>
      </c>
      <c r="AC3" s="15" t="s">
        <v>29</v>
      </c>
      <c r="AD3" s="17" t="s">
        <v>30</v>
      </c>
      <c r="AE3" s="18" t="s">
        <v>31</v>
      </c>
      <c r="AF3" s="13"/>
      <c r="AG3" s="9"/>
    </row>
    <row r="4" spans="1:34" s="23" customFormat="1" ht="15" customHeight="1" x14ac:dyDescent="0.2">
      <c r="A4" s="9"/>
      <c r="B4" s="25">
        <v>1972</v>
      </c>
      <c r="C4" s="25" t="s">
        <v>45</v>
      </c>
      <c r="D4" s="26" t="s">
        <v>36</v>
      </c>
      <c r="E4" s="25">
        <v>8</v>
      </c>
      <c r="F4" s="25">
        <v>0</v>
      </c>
      <c r="G4" s="27">
        <v>1</v>
      </c>
      <c r="H4" s="25">
        <v>3</v>
      </c>
      <c r="I4" s="25"/>
      <c r="J4" s="25"/>
      <c r="K4" s="25"/>
      <c r="L4" s="25"/>
      <c r="M4" s="25"/>
      <c r="N4" s="28"/>
      <c r="O4" s="24"/>
      <c r="P4" s="25"/>
      <c r="Q4" s="25"/>
      <c r="R4" s="27"/>
      <c r="S4" s="25"/>
      <c r="T4" s="25"/>
      <c r="U4" s="27"/>
      <c r="V4" s="27"/>
      <c r="W4" s="27"/>
      <c r="X4" s="27"/>
      <c r="Y4" s="27"/>
      <c r="Z4" s="25"/>
      <c r="AA4" s="29"/>
      <c r="AB4" s="29"/>
      <c r="AC4" s="27"/>
      <c r="AD4" s="30"/>
      <c r="AE4" s="25"/>
      <c r="AF4" s="13"/>
      <c r="AG4" s="9"/>
    </row>
    <row r="5" spans="1:34" s="23" customFormat="1" ht="15" customHeight="1" x14ac:dyDescent="0.2">
      <c r="A5" s="9"/>
      <c r="B5" s="25">
        <v>1973</v>
      </c>
      <c r="C5" s="25" t="s">
        <v>37</v>
      </c>
      <c r="D5" s="26" t="s">
        <v>36</v>
      </c>
      <c r="E5" s="25">
        <v>21</v>
      </c>
      <c r="F5" s="25">
        <v>2</v>
      </c>
      <c r="G5" s="27">
        <v>6</v>
      </c>
      <c r="H5" s="25">
        <v>16</v>
      </c>
      <c r="I5" s="25"/>
      <c r="J5" s="25"/>
      <c r="K5" s="25"/>
      <c r="L5" s="25"/>
      <c r="M5" s="25"/>
      <c r="N5" s="28"/>
      <c r="O5" s="24"/>
      <c r="P5" s="25"/>
      <c r="Q5" s="25"/>
      <c r="R5" s="27"/>
      <c r="S5" s="25"/>
      <c r="T5" s="25"/>
      <c r="U5" s="27"/>
      <c r="V5" s="27"/>
      <c r="W5" s="27"/>
      <c r="X5" s="27"/>
      <c r="Y5" s="27"/>
      <c r="Z5" s="25"/>
      <c r="AA5" s="29"/>
      <c r="AB5" s="29"/>
      <c r="AC5" s="27"/>
      <c r="AD5" s="30"/>
      <c r="AE5" s="25"/>
      <c r="AF5" s="13"/>
      <c r="AG5" s="9"/>
    </row>
    <row r="6" spans="1:34" s="23" customFormat="1" ht="15" customHeight="1" x14ac:dyDescent="0.2">
      <c r="A6" s="9"/>
      <c r="B6" s="31">
        <v>1974</v>
      </c>
      <c r="C6" s="31" t="s">
        <v>39</v>
      </c>
      <c r="D6" s="32" t="s">
        <v>36</v>
      </c>
      <c r="E6" s="31"/>
      <c r="F6" s="33" t="s">
        <v>38</v>
      </c>
      <c r="G6" s="34"/>
      <c r="H6" s="35"/>
      <c r="I6" s="31"/>
      <c r="J6" s="31"/>
      <c r="K6" s="31"/>
      <c r="L6" s="31"/>
      <c r="M6" s="31"/>
      <c r="N6" s="36"/>
      <c r="O6" s="24"/>
      <c r="P6" s="25"/>
      <c r="Q6" s="25"/>
      <c r="R6" s="27"/>
      <c r="S6" s="25"/>
      <c r="T6" s="25"/>
      <c r="U6" s="27"/>
      <c r="V6" s="27"/>
      <c r="W6" s="27"/>
      <c r="X6" s="27"/>
      <c r="Y6" s="27"/>
      <c r="Z6" s="25"/>
      <c r="AA6" s="29"/>
      <c r="AB6" s="29"/>
      <c r="AC6" s="27"/>
      <c r="AD6" s="30"/>
      <c r="AE6" s="25"/>
      <c r="AF6" s="13"/>
      <c r="AG6" s="9"/>
    </row>
    <row r="7" spans="1:34" s="23" customFormat="1" ht="15" customHeight="1" x14ac:dyDescent="0.2">
      <c r="A7" s="9"/>
      <c r="B7" s="25">
        <v>1975</v>
      </c>
      <c r="C7" s="25" t="s">
        <v>37</v>
      </c>
      <c r="D7" s="26" t="s">
        <v>36</v>
      </c>
      <c r="E7" s="25">
        <v>22</v>
      </c>
      <c r="F7" s="25">
        <v>0</v>
      </c>
      <c r="G7" s="27">
        <v>12</v>
      </c>
      <c r="H7" s="25">
        <v>9</v>
      </c>
      <c r="I7" s="25"/>
      <c r="J7" s="25"/>
      <c r="K7" s="25"/>
      <c r="L7" s="25"/>
      <c r="M7" s="25"/>
      <c r="N7" s="28"/>
      <c r="O7" s="24"/>
      <c r="P7" s="25"/>
      <c r="Q7" s="25"/>
      <c r="R7" s="27"/>
      <c r="S7" s="25"/>
      <c r="T7" s="25"/>
      <c r="U7" s="27"/>
      <c r="V7" s="27"/>
      <c r="W7" s="27"/>
      <c r="X7" s="27"/>
      <c r="Y7" s="27"/>
      <c r="Z7" s="25"/>
      <c r="AA7" s="29"/>
      <c r="AB7" s="29"/>
      <c r="AC7" s="27"/>
      <c r="AD7" s="30"/>
      <c r="AE7" s="25"/>
      <c r="AF7" s="13"/>
      <c r="AG7" s="9"/>
    </row>
    <row r="8" spans="1:34" s="23" customFormat="1" ht="15" customHeight="1" x14ac:dyDescent="0.2">
      <c r="A8" s="9"/>
      <c r="B8" s="31">
        <v>1976</v>
      </c>
      <c r="C8" s="31" t="s">
        <v>39</v>
      </c>
      <c r="D8" s="32" t="s">
        <v>36</v>
      </c>
      <c r="E8" s="31"/>
      <c r="F8" s="33" t="s">
        <v>38</v>
      </c>
      <c r="G8" s="35"/>
      <c r="H8" s="31"/>
      <c r="I8" s="31"/>
      <c r="J8" s="31"/>
      <c r="K8" s="31"/>
      <c r="L8" s="31"/>
      <c r="M8" s="31"/>
      <c r="N8" s="36"/>
      <c r="O8" s="24"/>
      <c r="P8" s="25"/>
      <c r="Q8" s="25"/>
      <c r="R8" s="27"/>
      <c r="S8" s="25"/>
      <c r="T8" s="25"/>
      <c r="U8" s="25"/>
      <c r="V8" s="25"/>
      <c r="W8" s="27"/>
      <c r="X8" s="25"/>
      <c r="Y8" s="25"/>
      <c r="Z8" s="25"/>
      <c r="AA8" s="29"/>
      <c r="AB8" s="37"/>
      <c r="AC8" s="27"/>
      <c r="AD8" s="30"/>
      <c r="AE8" s="25"/>
      <c r="AF8" s="13"/>
      <c r="AG8" s="9"/>
    </row>
    <row r="9" spans="1:34" s="23" customFormat="1" ht="15" customHeight="1" x14ac:dyDescent="0.25">
      <c r="A9" s="9"/>
      <c r="B9" s="27">
        <v>1977</v>
      </c>
      <c r="C9" s="25" t="s">
        <v>35</v>
      </c>
      <c r="D9" s="26" t="s">
        <v>36</v>
      </c>
      <c r="E9" s="25">
        <v>20</v>
      </c>
      <c r="F9" s="25">
        <v>0</v>
      </c>
      <c r="G9" s="27">
        <v>4</v>
      </c>
      <c r="H9" s="25">
        <v>11</v>
      </c>
      <c r="I9" s="25">
        <v>70</v>
      </c>
      <c r="J9" s="25">
        <v>38</v>
      </c>
      <c r="K9" s="25">
        <v>20</v>
      </c>
      <c r="L9" s="25">
        <v>8</v>
      </c>
      <c r="M9" s="25">
        <v>4</v>
      </c>
      <c r="N9" s="38" t="s">
        <v>43</v>
      </c>
      <c r="O9" s="39"/>
      <c r="P9" s="25"/>
      <c r="Q9" s="25"/>
      <c r="R9" s="27"/>
      <c r="S9" s="25"/>
      <c r="T9" s="25"/>
      <c r="U9" s="27"/>
      <c r="V9" s="27"/>
      <c r="W9" s="27"/>
      <c r="X9" s="27"/>
      <c r="Y9" s="27"/>
      <c r="Z9" s="25"/>
      <c r="AA9" s="29"/>
      <c r="AB9" s="29"/>
      <c r="AC9" s="27"/>
      <c r="AD9" s="30"/>
      <c r="AE9" s="25"/>
      <c r="AF9" s="13"/>
      <c r="AG9" s="9"/>
    </row>
    <row r="10" spans="1:34" s="23" customFormat="1" ht="15" customHeight="1" x14ac:dyDescent="0.2">
      <c r="A10" s="1"/>
      <c r="B10" s="16" t="s">
        <v>7</v>
      </c>
      <c r="C10" s="17"/>
      <c r="D10" s="15"/>
      <c r="E10" s="18">
        <f t="shared" ref="E10:M10" si="0">SUM(E4:E9)</f>
        <v>71</v>
      </c>
      <c r="F10" s="18">
        <f t="shared" si="0"/>
        <v>2</v>
      </c>
      <c r="G10" s="18">
        <f t="shared" si="0"/>
        <v>23</v>
      </c>
      <c r="H10" s="18">
        <f t="shared" si="0"/>
        <v>39</v>
      </c>
      <c r="I10" s="18">
        <f t="shared" si="0"/>
        <v>70</v>
      </c>
      <c r="J10" s="18">
        <f t="shared" si="0"/>
        <v>38</v>
      </c>
      <c r="K10" s="18">
        <f t="shared" si="0"/>
        <v>20</v>
      </c>
      <c r="L10" s="18">
        <f t="shared" si="0"/>
        <v>8</v>
      </c>
      <c r="M10" s="18">
        <f t="shared" si="0"/>
        <v>4</v>
      </c>
      <c r="N10" s="40" t="s">
        <v>43</v>
      </c>
      <c r="O10" s="24"/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3"/>
      <c r="AG10" s="9"/>
    </row>
    <row r="11" spans="1:34" ht="15" customHeight="1" x14ac:dyDescent="0.2">
      <c r="A11" s="9"/>
      <c r="B11" s="26" t="s">
        <v>2</v>
      </c>
      <c r="C11" s="30"/>
      <c r="D11" s="41">
        <v>142.30000000000001</v>
      </c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4"/>
      <c r="AE11" s="42"/>
      <c r="AF11" s="42"/>
      <c r="AG11" s="9"/>
    </row>
    <row r="12" spans="1:34" s="23" customFormat="1" ht="15" customHeight="1" x14ac:dyDescent="0.25">
      <c r="A12" s="9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39"/>
      <c r="P12" s="42"/>
      <c r="Q12" s="45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6"/>
      <c r="AG12" s="9"/>
    </row>
    <row r="13" spans="1:34" ht="15" customHeight="1" x14ac:dyDescent="0.25">
      <c r="A13" s="9"/>
      <c r="B13" s="22" t="s">
        <v>52</v>
      </c>
      <c r="C13" s="47"/>
      <c r="D13" s="47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2"/>
      <c r="K13" s="18" t="s">
        <v>25</v>
      </c>
      <c r="L13" s="18" t="s">
        <v>26</v>
      </c>
      <c r="M13" s="18" t="s">
        <v>27</v>
      </c>
      <c r="N13" s="18" t="s">
        <v>21</v>
      </c>
      <c r="O13" s="24"/>
      <c r="P13" s="48" t="s">
        <v>28</v>
      </c>
      <c r="Q13" s="12"/>
      <c r="R13" s="12"/>
      <c r="S13" s="12"/>
      <c r="T13" s="49"/>
      <c r="U13" s="49"/>
      <c r="V13" s="49"/>
      <c r="W13" s="49"/>
      <c r="X13" s="49"/>
      <c r="Y13" s="12"/>
      <c r="Z13" s="12"/>
      <c r="AA13" s="12"/>
      <c r="AB13" s="12"/>
      <c r="AC13" s="12"/>
      <c r="AD13" s="12"/>
      <c r="AE13" s="12"/>
      <c r="AF13" s="27"/>
      <c r="AG13" s="9"/>
      <c r="AH13" s="42"/>
    </row>
    <row r="14" spans="1:34" ht="15" customHeight="1" x14ac:dyDescent="0.2">
      <c r="A14" s="9"/>
      <c r="B14" s="48" t="s">
        <v>12</v>
      </c>
      <c r="C14" s="12"/>
      <c r="D14" s="2"/>
      <c r="E14" s="25">
        <f>PRODUCT(E10)</f>
        <v>71</v>
      </c>
      <c r="F14" s="25">
        <f>PRODUCT(F10)</f>
        <v>2</v>
      </c>
      <c r="G14" s="25">
        <f>PRODUCT(G10)</f>
        <v>23</v>
      </c>
      <c r="H14" s="25">
        <f>PRODUCT(H10)</f>
        <v>39</v>
      </c>
      <c r="I14" s="25">
        <f>PRODUCT(I10)</f>
        <v>70</v>
      </c>
      <c r="J14" s="42"/>
      <c r="K14" s="50">
        <f>PRODUCT((F14+G14)/E14)</f>
        <v>0.352112676056338</v>
      </c>
      <c r="L14" s="50">
        <f>PRODUCT(H14/E14)</f>
        <v>0.54929577464788737</v>
      </c>
      <c r="M14" s="50">
        <f>PRODUCT(I14/20)</f>
        <v>3.5</v>
      </c>
      <c r="N14" s="51" t="s">
        <v>43</v>
      </c>
      <c r="O14" s="24"/>
      <c r="P14" s="52" t="s">
        <v>9</v>
      </c>
      <c r="Q14" s="53"/>
      <c r="R14" s="54" t="s">
        <v>46</v>
      </c>
      <c r="S14" s="55"/>
      <c r="T14" s="55"/>
      <c r="U14" s="55"/>
      <c r="V14" s="55"/>
      <c r="W14" s="55"/>
      <c r="X14" s="56" t="s">
        <v>11</v>
      </c>
      <c r="Y14" s="55"/>
      <c r="Z14" s="87" t="s">
        <v>55</v>
      </c>
      <c r="AA14" s="55"/>
      <c r="AB14" s="55"/>
      <c r="AC14" s="55"/>
      <c r="AD14" s="56"/>
      <c r="AE14" s="55"/>
      <c r="AF14" s="57"/>
      <c r="AG14" s="9"/>
      <c r="AH14" s="42"/>
    </row>
    <row r="15" spans="1:34" ht="15" customHeight="1" x14ac:dyDescent="0.2">
      <c r="A15" s="9"/>
      <c r="B15" s="58" t="s">
        <v>14</v>
      </c>
      <c r="C15" s="59"/>
      <c r="D15" s="60"/>
      <c r="E15" s="25"/>
      <c r="F15" s="25"/>
      <c r="G15" s="25"/>
      <c r="H15" s="25"/>
      <c r="I15" s="25"/>
      <c r="J15" s="42"/>
      <c r="K15" s="50"/>
      <c r="L15" s="50"/>
      <c r="M15" s="50"/>
      <c r="N15" s="61"/>
      <c r="O15" s="24"/>
      <c r="P15" s="62" t="s">
        <v>53</v>
      </c>
      <c r="Q15" s="63"/>
      <c r="R15" s="54" t="s">
        <v>47</v>
      </c>
      <c r="S15" s="54"/>
      <c r="T15" s="54"/>
      <c r="U15" s="54"/>
      <c r="V15" s="54"/>
      <c r="W15" s="54"/>
      <c r="X15" s="56" t="s">
        <v>49</v>
      </c>
      <c r="Y15" s="54"/>
      <c r="Z15" s="87" t="s">
        <v>57</v>
      </c>
      <c r="AA15" s="54"/>
      <c r="AB15" s="54"/>
      <c r="AC15" s="54"/>
      <c r="AD15" s="56"/>
      <c r="AE15" s="54"/>
      <c r="AF15" s="64"/>
      <c r="AG15" s="9"/>
      <c r="AH15" s="42"/>
    </row>
    <row r="16" spans="1:34" ht="15" customHeight="1" x14ac:dyDescent="0.2">
      <c r="A16" s="9"/>
      <c r="B16" s="65" t="s">
        <v>15</v>
      </c>
      <c r="C16" s="66"/>
      <c r="D16" s="67"/>
      <c r="E16" s="68"/>
      <c r="F16" s="68"/>
      <c r="G16" s="68"/>
      <c r="H16" s="68"/>
      <c r="I16" s="68"/>
      <c r="J16" s="42"/>
      <c r="K16" s="69"/>
      <c r="L16" s="69"/>
      <c r="M16" s="69"/>
      <c r="N16" s="70"/>
      <c r="O16" s="24"/>
      <c r="P16" s="62" t="s">
        <v>54</v>
      </c>
      <c r="Q16" s="63"/>
      <c r="R16" s="54" t="s">
        <v>48</v>
      </c>
      <c r="S16" s="54"/>
      <c r="T16" s="54"/>
      <c r="U16" s="54"/>
      <c r="V16" s="54"/>
      <c r="W16" s="54"/>
      <c r="X16" s="56" t="s">
        <v>40</v>
      </c>
      <c r="Y16" s="54"/>
      <c r="Z16" s="87" t="s">
        <v>56</v>
      </c>
      <c r="AA16" s="54"/>
      <c r="AB16" s="54"/>
      <c r="AC16" s="54"/>
      <c r="AD16" s="56"/>
      <c r="AE16" s="54"/>
      <c r="AF16" s="64"/>
      <c r="AG16" s="9"/>
      <c r="AH16" s="42"/>
    </row>
    <row r="17" spans="1:34" ht="15" customHeight="1" x14ac:dyDescent="0.2">
      <c r="A17" s="9"/>
      <c r="B17" s="71" t="s">
        <v>24</v>
      </c>
      <c r="C17" s="72"/>
      <c r="D17" s="73"/>
      <c r="E17" s="18">
        <f>SUM(E14:E16)</f>
        <v>71</v>
      </c>
      <c r="F17" s="18">
        <f>SUM(F14:F16)</f>
        <v>2</v>
      </c>
      <c r="G17" s="18">
        <f>SUM(G14:G16)</f>
        <v>23</v>
      </c>
      <c r="H17" s="18">
        <f>SUM(H14:H16)</f>
        <v>39</v>
      </c>
      <c r="I17" s="18">
        <f>SUM(I14:I16)</f>
        <v>70</v>
      </c>
      <c r="J17" s="42"/>
      <c r="K17" s="74">
        <f>PRODUCT((F17+G17)/E17)</f>
        <v>0.352112676056338</v>
      </c>
      <c r="L17" s="74">
        <f>PRODUCT(H17/E17)</f>
        <v>0.54929577464788737</v>
      </c>
      <c r="M17" s="74">
        <v>3.5</v>
      </c>
      <c r="N17" s="40" t="s">
        <v>43</v>
      </c>
      <c r="O17" s="24"/>
      <c r="P17" s="75" t="s">
        <v>10</v>
      </c>
      <c r="Q17" s="76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7"/>
      <c r="AF17" s="79"/>
      <c r="AG17" s="9"/>
      <c r="AH17" s="42"/>
    </row>
    <row r="18" spans="1:34" ht="15" customHeight="1" x14ac:dyDescent="0.25">
      <c r="A18" s="9"/>
      <c r="B18" s="44"/>
      <c r="C18" s="44"/>
      <c r="D18" s="44"/>
      <c r="E18" s="44"/>
      <c r="F18" s="44"/>
      <c r="G18" s="44"/>
      <c r="H18" s="44"/>
      <c r="I18" s="44"/>
      <c r="J18" s="42"/>
      <c r="K18" s="44"/>
      <c r="L18" s="44"/>
      <c r="M18" s="44"/>
      <c r="N18" s="43"/>
      <c r="O18" s="24"/>
      <c r="P18" s="42"/>
      <c r="Q18" s="45"/>
      <c r="R18" s="42"/>
      <c r="S18" s="42"/>
      <c r="T18" s="24"/>
      <c r="U18" s="24"/>
      <c r="V18" s="80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9"/>
      <c r="AH18" s="24"/>
    </row>
    <row r="19" spans="1:34" ht="15" customHeight="1" x14ac:dyDescent="0.25">
      <c r="A19" s="9"/>
      <c r="B19" s="42" t="s">
        <v>41</v>
      </c>
      <c r="C19" s="42"/>
      <c r="D19" s="42" t="s">
        <v>42</v>
      </c>
      <c r="E19" s="42"/>
      <c r="F19" s="42"/>
      <c r="G19" s="42"/>
      <c r="H19" s="42"/>
      <c r="I19" s="42"/>
      <c r="J19" s="42"/>
      <c r="K19" s="42"/>
      <c r="L19" s="42"/>
      <c r="M19" s="42"/>
      <c r="N19" s="45"/>
      <c r="O19" s="24"/>
      <c r="P19" s="42"/>
      <c r="Q19" s="45"/>
      <c r="R19" s="42"/>
      <c r="S19" s="42"/>
      <c r="T19" s="24"/>
      <c r="U19" s="24"/>
      <c r="V19" s="80"/>
      <c r="W19" s="42"/>
      <c r="X19" s="42"/>
      <c r="Y19" s="42"/>
      <c r="Z19" s="42"/>
      <c r="AA19" s="42"/>
      <c r="AB19" s="42"/>
      <c r="AC19" s="42"/>
      <c r="AD19" s="42"/>
      <c r="AE19" s="42"/>
      <c r="AF19" s="46"/>
      <c r="AG19" s="9"/>
    </row>
    <row r="20" spans="1:34" ht="15" customHeight="1" x14ac:dyDescent="0.25">
      <c r="A20" s="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24"/>
      <c r="P20" s="42"/>
      <c r="Q20" s="45"/>
      <c r="R20" s="42"/>
      <c r="S20" s="42"/>
      <c r="T20" s="24"/>
      <c r="U20" s="24"/>
      <c r="V20" s="80"/>
      <c r="W20" s="42"/>
      <c r="X20" s="42"/>
      <c r="Y20" s="42"/>
      <c r="Z20" s="42"/>
      <c r="AA20" s="42"/>
      <c r="AB20" s="42"/>
      <c r="AC20" s="42"/>
      <c r="AD20" s="42"/>
      <c r="AE20" s="42"/>
      <c r="AF20" s="46"/>
    </row>
    <row r="21" spans="1:34" ht="15" customHeight="1" x14ac:dyDescent="0.25">
      <c r="A21" s="9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5"/>
      <c r="O21" s="24"/>
      <c r="P21" s="42"/>
      <c r="Q21" s="45"/>
      <c r="R21" s="42"/>
      <c r="S21" s="42"/>
      <c r="T21" s="24"/>
      <c r="U21" s="24"/>
      <c r="V21" s="80"/>
      <c r="W21" s="42"/>
      <c r="X21" s="42"/>
      <c r="Y21" s="42"/>
      <c r="Z21" s="42"/>
      <c r="AA21" s="42"/>
      <c r="AB21" s="42"/>
      <c r="AC21" s="42"/>
      <c r="AD21" s="42"/>
      <c r="AE21" s="42"/>
      <c r="AF21" s="46"/>
      <c r="AG21" s="9"/>
    </row>
    <row r="22" spans="1:34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5"/>
      <c r="O22" s="24"/>
      <c r="P22" s="42"/>
      <c r="Q22" s="45"/>
      <c r="R22" s="42"/>
      <c r="S22" s="42"/>
      <c r="T22" s="24"/>
      <c r="U22" s="24"/>
      <c r="V22" s="80"/>
      <c r="W22" s="42"/>
      <c r="X22" s="42"/>
      <c r="Y22" s="42"/>
      <c r="Z22" s="42"/>
      <c r="AA22" s="42"/>
      <c r="AB22" s="42"/>
      <c r="AC22" s="42"/>
      <c r="AD22" s="42"/>
      <c r="AE22" s="42"/>
      <c r="AF22" s="46"/>
    </row>
    <row r="23" spans="1:34" ht="15" customHeight="1" x14ac:dyDescent="0.25">
      <c r="A23" s="9"/>
      <c r="B23" s="42"/>
      <c r="C23" s="1"/>
      <c r="D23" s="1"/>
      <c r="E23" s="42"/>
      <c r="F23" s="42"/>
      <c r="G23" s="42"/>
      <c r="H23" s="42"/>
      <c r="I23" s="42"/>
      <c r="J23" s="42"/>
      <c r="K23" s="42"/>
      <c r="L23" s="42"/>
      <c r="M23" s="81"/>
      <c r="N23" s="81"/>
      <c r="O23" s="24"/>
      <c r="P23" s="42"/>
      <c r="Q23" s="45"/>
      <c r="R23" s="42"/>
      <c r="S23" s="24"/>
      <c r="T23" s="24"/>
      <c r="U23" s="24"/>
      <c r="V23" s="24"/>
      <c r="W23" s="42"/>
      <c r="X23" s="42"/>
      <c r="Y23" s="42"/>
      <c r="Z23" s="42"/>
      <c r="AA23" s="42"/>
      <c r="AB23" s="42"/>
      <c r="AC23" s="42"/>
      <c r="AD23" s="42"/>
      <c r="AE23" s="42"/>
      <c r="AF23" s="46"/>
    </row>
    <row r="24" spans="1:34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4"/>
      <c r="P24" s="42"/>
      <c r="Q24" s="45"/>
      <c r="R24" s="42"/>
      <c r="S24" s="42"/>
      <c r="T24" s="24"/>
      <c r="U24" s="24"/>
      <c r="V24" s="80"/>
      <c r="W24" s="42"/>
      <c r="X24" s="42"/>
      <c r="Y24" s="42"/>
      <c r="Z24" s="42"/>
      <c r="AA24" s="42"/>
      <c r="AB24" s="42"/>
      <c r="AC24" s="42"/>
      <c r="AD24" s="42"/>
      <c r="AE24" s="42"/>
      <c r="AF24" s="46"/>
    </row>
    <row r="25" spans="1:34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80"/>
      <c r="W25" s="80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4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80"/>
      <c r="W26" s="80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4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80"/>
      <c r="W27" s="80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4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4"/>
      <c r="P28" s="42"/>
      <c r="Q28" s="45"/>
      <c r="R28" s="42"/>
      <c r="S28" s="42"/>
      <c r="T28" s="24"/>
      <c r="U28" s="24"/>
      <c r="V28" s="80"/>
      <c r="W28" s="42"/>
      <c r="X28" s="42"/>
      <c r="Y28" s="42"/>
      <c r="Z28" s="42"/>
      <c r="AA28" s="42"/>
      <c r="AB28" s="42"/>
      <c r="AC28" s="42"/>
      <c r="AD28" s="42"/>
      <c r="AE28" s="42"/>
      <c r="AF28" s="46"/>
    </row>
    <row r="29" spans="1:34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4"/>
      <c r="P29" s="42"/>
      <c r="Q29" s="45"/>
      <c r="R29" s="42"/>
      <c r="S29" s="42"/>
      <c r="T29" s="24"/>
      <c r="U29" s="24"/>
      <c r="V29" s="80"/>
      <c r="W29" s="42"/>
      <c r="X29" s="42"/>
      <c r="Y29" s="42"/>
      <c r="Z29" s="42"/>
      <c r="AA29" s="42"/>
      <c r="AB29" s="42"/>
      <c r="AC29" s="42"/>
      <c r="AD29" s="42"/>
      <c r="AE29" s="42"/>
      <c r="AF29" s="46"/>
    </row>
    <row r="30" spans="1:34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24"/>
      <c r="P30" s="42"/>
      <c r="Q30" s="45"/>
      <c r="R30" s="42"/>
      <c r="S30" s="42"/>
      <c r="T30" s="24"/>
      <c r="U30" s="24"/>
      <c r="V30" s="80"/>
      <c r="W30" s="42"/>
      <c r="X30" s="42"/>
      <c r="Y30" s="42"/>
      <c r="Z30" s="42"/>
      <c r="AA30" s="42"/>
      <c r="AB30" s="42"/>
      <c r="AC30" s="42"/>
      <c r="AD30" s="42"/>
      <c r="AE30" s="42"/>
      <c r="AF30" s="46"/>
    </row>
    <row r="31" spans="1:34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24"/>
      <c r="P31" s="42"/>
      <c r="Q31" s="45"/>
      <c r="R31" s="42"/>
      <c r="S31" s="42"/>
      <c r="T31" s="24"/>
      <c r="U31" s="24"/>
      <c r="V31" s="80"/>
      <c r="W31" s="42"/>
      <c r="X31" s="42"/>
      <c r="Y31" s="42"/>
      <c r="Z31" s="42"/>
      <c r="AA31" s="42"/>
      <c r="AB31" s="42"/>
      <c r="AC31" s="42"/>
      <c r="AD31" s="42"/>
      <c r="AE31" s="42"/>
      <c r="AF31" s="46"/>
    </row>
    <row r="32" spans="1:34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24"/>
      <c r="P32" s="42"/>
      <c r="Q32" s="45"/>
      <c r="R32" s="42"/>
      <c r="S32" s="42"/>
      <c r="T32" s="24"/>
      <c r="U32" s="24"/>
      <c r="V32" s="80"/>
      <c r="W32" s="42"/>
      <c r="X32" s="42"/>
      <c r="Y32" s="42"/>
      <c r="Z32" s="42"/>
      <c r="AA32" s="42"/>
      <c r="AB32" s="42"/>
      <c r="AC32" s="42"/>
      <c r="AD32" s="42"/>
      <c r="AE32" s="42"/>
      <c r="AF32" s="46"/>
    </row>
    <row r="33" spans="1:32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4"/>
      <c r="P33" s="42"/>
      <c r="Q33" s="45"/>
      <c r="R33" s="42"/>
      <c r="S33" s="42"/>
      <c r="T33" s="24"/>
      <c r="U33" s="24"/>
      <c r="V33" s="80"/>
      <c r="W33" s="42"/>
      <c r="X33" s="42"/>
      <c r="Y33" s="42"/>
      <c r="Z33" s="42"/>
      <c r="AA33" s="42"/>
      <c r="AB33" s="42"/>
      <c r="AC33" s="42"/>
      <c r="AD33" s="42"/>
      <c r="AE33" s="42"/>
      <c r="AF33" s="46"/>
    </row>
    <row r="34" spans="1:32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4"/>
      <c r="P34" s="42"/>
      <c r="Q34" s="45"/>
      <c r="R34" s="42"/>
      <c r="S34" s="42"/>
      <c r="T34" s="24"/>
      <c r="U34" s="24"/>
      <c r="V34" s="80"/>
      <c r="W34" s="42"/>
      <c r="X34" s="42"/>
      <c r="Y34" s="42"/>
      <c r="Z34" s="42"/>
      <c r="AA34" s="42"/>
      <c r="AB34" s="42"/>
      <c r="AC34" s="42"/>
      <c r="AD34" s="42"/>
      <c r="AE34" s="42"/>
      <c r="AF34" s="46"/>
    </row>
    <row r="35" spans="1:32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4"/>
      <c r="P35" s="42"/>
      <c r="Q35" s="45"/>
      <c r="R35" s="42"/>
      <c r="S35" s="42"/>
      <c r="T35" s="24"/>
      <c r="U35" s="24"/>
      <c r="V35" s="80"/>
      <c r="W35" s="42"/>
      <c r="X35" s="42"/>
      <c r="Y35" s="42"/>
      <c r="Z35" s="42"/>
      <c r="AA35" s="42"/>
      <c r="AB35" s="42"/>
      <c r="AC35" s="42"/>
      <c r="AD35" s="42"/>
      <c r="AE35" s="42"/>
      <c r="AF35" s="46"/>
    </row>
    <row r="36" spans="1:32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4"/>
      <c r="P36" s="42"/>
      <c r="Q36" s="45"/>
      <c r="R36" s="42"/>
      <c r="S36" s="42"/>
      <c r="T36" s="24"/>
      <c r="U36" s="24"/>
      <c r="V36" s="80"/>
      <c r="W36" s="42"/>
      <c r="X36" s="42"/>
      <c r="Y36" s="42"/>
      <c r="Z36" s="42"/>
      <c r="AA36" s="42"/>
      <c r="AB36" s="42"/>
      <c r="AC36" s="42"/>
      <c r="AD36" s="42"/>
      <c r="AE36" s="42"/>
      <c r="AF36" s="46"/>
    </row>
    <row r="37" spans="1:32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80"/>
      <c r="W37" s="42"/>
      <c r="X37" s="42"/>
      <c r="Y37" s="42"/>
      <c r="Z37" s="42"/>
      <c r="AA37" s="42"/>
      <c r="AB37" s="42"/>
      <c r="AC37" s="42"/>
      <c r="AD37" s="42"/>
      <c r="AE37" s="42"/>
      <c r="AF37" s="46"/>
    </row>
    <row r="38" spans="1:32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80"/>
      <c r="W38" s="42"/>
      <c r="X38" s="42"/>
      <c r="Y38" s="42"/>
      <c r="Z38" s="42"/>
      <c r="AA38" s="42"/>
      <c r="AB38" s="42"/>
      <c r="AC38" s="42"/>
      <c r="AD38" s="42"/>
      <c r="AE38" s="42"/>
      <c r="AF38" s="46"/>
    </row>
    <row r="39" spans="1:32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80"/>
      <c r="W39" s="42"/>
      <c r="X39" s="42"/>
      <c r="Y39" s="42"/>
      <c r="Z39" s="42"/>
      <c r="AA39" s="42"/>
      <c r="AB39" s="42"/>
      <c r="AC39" s="42"/>
      <c r="AD39" s="42"/>
      <c r="AE39" s="42"/>
      <c r="AF39" s="46"/>
    </row>
    <row r="40" spans="1:32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80"/>
      <c r="W40" s="42"/>
      <c r="X40" s="42"/>
      <c r="Y40" s="42"/>
      <c r="Z40" s="42"/>
      <c r="AA40" s="42"/>
      <c r="AB40" s="42"/>
      <c r="AC40" s="42"/>
      <c r="AD40" s="42"/>
      <c r="AE40" s="42"/>
      <c r="AF40" s="46"/>
    </row>
    <row r="41" spans="1:32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80"/>
      <c r="W41" s="42"/>
      <c r="X41" s="42"/>
      <c r="Y41" s="42"/>
      <c r="Z41" s="42"/>
      <c r="AA41" s="42"/>
      <c r="AB41" s="42"/>
      <c r="AC41" s="42"/>
      <c r="AD41" s="42"/>
      <c r="AE41" s="42"/>
      <c r="AF41" s="46"/>
    </row>
    <row r="42" spans="1:32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80"/>
      <c r="W42" s="42"/>
      <c r="X42" s="42"/>
      <c r="Y42" s="42"/>
      <c r="Z42" s="42"/>
      <c r="AA42" s="42"/>
      <c r="AB42" s="42"/>
      <c r="AC42" s="42"/>
      <c r="AD42" s="42"/>
      <c r="AE42" s="42"/>
      <c r="AF42" s="46"/>
    </row>
    <row r="43" spans="1:32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80"/>
      <c r="W43" s="42"/>
      <c r="X43" s="42"/>
      <c r="Y43" s="42"/>
      <c r="Z43" s="42"/>
      <c r="AA43" s="42"/>
      <c r="AB43" s="42"/>
      <c r="AC43" s="42"/>
      <c r="AD43" s="42"/>
      <c r="AE43" s="42"/>
      <c r="AF43" s="46"/>
    </row>
    <row r="44" spans="1:32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80"/>
      <c r="W44" s="42"/>
      <c r="X44" s="42"/>
      <c r="Y44" s="42"/>
      <c r="Z44" s="42"/>
      <c r="AA44" s="42"/>
      <c r="AB44" s="42"/>
      <c r="AC44" s="42"/>
      <c r="AD44" s="42"/>
      <c r="AE44" s="42"/>
      <c r="AF44" s="46"/>
    </row>
    <row r="45" spans="1:32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80"/>
      <c r="W45" s="42"/>
      <c r="X45" s="42"/>
      <c r="Y45" s="42"/>
      <c r="Z45" s="42"/>
      <c r="AA45" s="42"/>
      <c r="AB45" s="42"/>
      <c r="AC45" s="42"/>
      <c r="AD45" s="42"/>
      <c r="AE45" s="42"/>
      <c r="AF45" s="46"/>
    </row>
    <row r="46" spans="1:32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80"/>
      <c r="W46" s="42"/>
      <c r="X46" s="42"/>
      <c r="Y46" s="42"/>
      <c r="Z46" s="42"/>
      <c r="AA46" s="42"/>
      <c r="AB46" s="42"/>
      <c r="AC46" s="42"/>
      <c r="AD46" s="42"/>
      <c r="AE46" s="42"/>
      <c r="AF46" s="46"/>
    </row>
    <row r="47" spans="1:32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80"/>
      <c r="W47" s="42"/>
      <c r="X47" s="42"/>
      <c r="Y47" s="42"/>
      <c r="Z47" s="42"/>
      <c r="AA47" s="42"/>
      <c r="AB47" s="42"/>
      <c r="AC47" s="42"/>
      <c r="AD47" s="42"/>
      <c r="AE47" s="42"/>
      <c r="AF47" s="46"/>
    </row>
    <row r="48" spans="1:32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80"/>
      <c r="W48" s="42"/>
      <c r="X48" s="42"/>
      <c r="Y48" s="42"/>
      <c r="Z48" s="42"/>
      <c r="AA48" s="42"/>
      <c r="AB48" s="42"/>
      <c r="AC48" s="42"/>
      <c r="AD48" s="42"/>
      <c r="AE48" s="42"/>
      <c r="AF48" s="46"/>
    </row>
    <row r="49" spans="2:11" ht="15" customHeight="1" x14ac:dyDescent="0.25"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2:11" ht="15" customHeight="1" x14ac:dyDescent="0.25"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2:11" ht="15" customHeight="1" x14ac:dyDescent="0.25"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2:11" ht="15" customHeight="1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2:11" ht="15" customHeight="1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2:11" ht="15" customHeight="1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2:11" ht="15" customHeight="1" x14ac:dyDescent="0.25"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2:11" ht="15" customHeight="1" x14ac:dyDescent="0.25"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2:11" ht="15" customHeight="1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2:11" ht="15" customHeight="1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2:11" ht="15" customHeight="1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2:11" ht="15" customHeight="1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2:11" ht="15" customHeight="1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2:11" ht="15" customHeight="1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2:11" ht="15" customHeight="1" x14ac:dyDescent="0.25"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2:11" ht="15" customHeight="1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2017-11-07T09:01:12Z</dcterms:modified>
</cp:coreProperties>
</file>