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<sst xmlns="http://schemas.openxmlformats.org/spreadsheetml/2006/main" count="70" uniqueCount="30">
  <si>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</si>
  <si>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</si>
  <si>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</si>
  <si>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</si>
  <si>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</si>
  <si>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</si>
  <si>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</si>
  <si>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</si>
  <si>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</si>
  <si>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</si>
  <si>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</si>
  <si>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</si>
  <si>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</si>
  <si>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</si>
  <si>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</si>
  <si>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</si>
  <si>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</si>
  <si>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</si>
  <si>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</si>
  <si>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</si>
  <si>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</si>
  <si>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</si>
  <si>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</si>
  <si>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</si>
  <si>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jun = Jokioisten Koetus juniorit  (2018)</t>
  </si>
  <si>
    <t>JoKo jun</t>
  </si>
  <si>
    <t>11.</t>
  </si>
  <si>
    <t>Tiitus Tuuli</t>
  </si>
  <si>
    <t>24.3.2002   Oulu</t>
  </si>
  <si>
    <t>Ylöjärven Pallo  (1960),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</si>
</sst>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10</v>
      </c>
      <c r="AB5" s="12">
        <v>0</v>
      </c>
      <c r="AC5" s="12">
        <v>6</v>
      </c>
      <c r="AD5" s="12">
        <v>7</v>
      </c>
      <c r="AE5" s="12">
        <v>37</v>
      </c>
      <c r="AF5" s="32">
        <v>0.62709999999999999</v>
      </c>
      <c r="AG5" s="19">
        <v>59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0</v>
      </c>
      <c r="AC6" s="36">
        <f t="shared" si="2"/>
        <v>6</v>
      </c>
      <c r="AD6" s="36">
        <f t="shared" si="2"/>
        <v>7</v>
      </c>
      <c r="AE6" s="36">
        <f t="shared" si="2"/>
        <v>37</v>
      </c>
      <c r="AF6" s="37">
        <f>PRODUCT(AE6/AG6)</f>
        <v>0.6271186440677966</v>
      </c>
      <c r="AG6" s="21">
        <f t="shared" si="2"/>
        <v>59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6</v>
      </c>
      <c r="H11" s="47">
        <f>PRODUCT(AD6+AP6)</f>
        <v>7</v>
      </c>
      <c r="I11" s="47">
        <f>PRODUCT(AE6+AQ6)</f>
        <v>37</v>
      </c>
      <c r="J11" s="60">
        <f>PRODUCT(I11/K11)</f>
        <v>0.6271186440677966</v>
      </c>
      <c r="K11" s="10">
        <f>PRODUCT(AG6+AS6)</f>
        <v>59</v>
      </c>
      <c r="L11" s="53">
        <f>PRODUCT((F11+G11)/E11)</f>
        <v>0.6</v>
      </c>
      <c r="M11" s="53">
        <f>PRODUCT(H11/E11)</f>
        <v>0.7</v>
      </c>
      <c r="N11" s="53">
        <f>PRODUCT((F11+G11+H11)/E11)</f>
        <v>1.3</v>
      </c>
      <c r="O11" s="53">
        <f>PRODUCT(I11/E11)</f>
        <v>3.7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4">SUM(F9:F11)</f>
        <v>0</v>
      </c>
      <c r="G12" s="47">
        <f t="shared" si="4"/>
        <v>6</v>
      </c>
      <c r="H12" s="47">
        <f t="shared" si="4"/>
        <v>7</v>
      </c>
      <c r="I12" s="47">
        <f t="shared" si="4"/>
        <v>37</v>
      </c>
      <c r="J12" s="60">
        <f>PRODUCT(I12/K12)</f>
        <v>0.6271186440677966</v>
      </c>
      <c r="K12" s="16">
        <f>SUM(K9:K11)</f>
        <v>59</v>
      </c>
      <c r="L12" s="53">
        <f>PRODUCT((F12+G12)/E12)</f>
        <v>0.6</v>
      </c>
      <c r="M12" s="53">
        <f>PRODUCT(H12/E12)</f>
        <v>0.7</v>
      </c>
      <c r="N12" s="53">
        <f>PRODUCT((F12+G12+H12)/E12)</f>
        <v>1.3</v>
      </c>
      <c r="O12" s="53">
        <f>PRODUCT(I12/E12)</f>
        <v>3.7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O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2020-08-31T16:50:42Z</dcterms:modified>
</cp:coreProperties>
</file>