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<sst xmlns="http://schemas.openxmlformats.org/spreadsheetml/2006/main" count="71" uniqueCount="49">
  <si>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</si>
  <si>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</si>
  <si>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</si>
  <si>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</si>
  <si>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</si>
  <si>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</si>
  <si>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</si>
  <si>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</si>
  <si>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</si>
  <si>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</si>
  <si>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</si>
  <si>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</si>
  <si>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</si>
  <si>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</si>
  <si>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</si>
  <si>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</si>
  <si>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</si>
  <si>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</si>
  <si>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</si>
  <si>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</si>
  <si>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</si>
  <si>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</si>
  <si>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</si>
  <si>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</si>
  <si>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</si>
  <si>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</si>
  <si>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</si>
  <si>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</si>
  <si>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</si>
  <si>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</si>
  <si>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</si>
  <si>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</si>
  <si>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</si>
  <si>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</si>
  <si>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</si>
  <si>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</si>
  <si>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</si>
  <si>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</si>
  <si>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</si>
  <si>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</si>
  <si>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 ottelu</t>
  </si>
  <si>
    <t>8.</t>
  </si>
  <si>
    <t>PKP</t>
  </si>
  <si>
    <t>karsinta sarjapaikasta</t>
  </si>
  <si>
    <t>PKP = Puurtilan Kisa-Pojat  (1948)</t>
  </si>
  <si>
    <t>22.05. 1966  PKP - ParkU  19-4</t>
  </si>
  <si>
    <t>5.  ottelu</t>
  </si>
  <si>
    <t>Iris Turunen</t>
  </si>
  <si>
    <t>26.06. 1966  PKP - LäPa  34-14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</si>
</sst>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61" t="s">
        <v>42</v>
      </c>
      <c r="E4" s="27">
        <v>10</v>
      </c>
      <c r="F4" s="27">
        <v>1</v>
      </c>
      <c r="G4" s="27">
        <v>5</v>
      </c>
      <c r="H4" s="27">
        <v>16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83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5</v>
      </c>
      <c r="H5" s="19">
        <f>SUM(H4:H4)</f>
        <v>16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5</v>
      </c>
      <c r="H9" s="27">
        <f>PRODUCT(H5)</f>
        <v>16</v>
      </c>
      <c r="I9" s="27"/>
      <c r="J9" s="1"/>
      <c r="K9" s="43">
        <f>PRODUCT((F9+G9)/E9)</f>
        <v>0.6</v>
      </c>
      <c r="L9" s="43">
        <f>PRODUCT(H9/E9)</f>
        <v>1.6</v>
      </c>
      <c r="M9" s="43"/>
      <c r="N9" s="30"/>
      <c r="O9" s="25"/>
      <c r="P9" s="67" t="s">
        <v>36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40</v>
      </c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40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5</v>
      </c>
      <c r="H12" s="19">
        <f>SUM(H9:H11)</f>
        <v>16</v>
      </c>
      <c r="I12" s="19"/>
      <c r="J12" s="1"/>
      <c r="K12" s="55">
        <f>PRODUCT((F12+G12)/E12)</f>
        <v>0.6</v>
      </c>
      <c r="L12" s="55">
        <f>PRODUCT(H12/E12)</f>
        <v>1.6</v>
      </c>
      <c r="M12" s="55"/>
      <c r="N12" s="31"/>
      <c r="O12" s="25"/>
      <c r="P12" s="75" t="s">
        <v>39</v>
      </c>
      <c r="Q12" s="76"/>
      <c r="R12" s="76"/>
      <c r="S12" s="77" t="s">
        <v>48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46</v>
      </c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2019-02-02T13:04:02Z</dcterms:modified>
</cp:coreProperties>
</file>