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6" i="1" l="1"/>
  <c r="K16" i="1"/>
  <c r="O9" i="1"/>
  <c r="O4" i="1"/>
  <c r="AE10" i="1"/>
  <c r="AD10" i="1"/>
  <c r="AC10" i="1"/>
  <c r="AB10" i="1"/>
  <c r="AA10" i="1"/>
  <c r="Z10" i="1"/>
  <c r="X10" i="1"/>
  <c r="W10" i="1"/>
  <c r="V10" i="1"/>
  <c r="U10" i="1"/>
  <c r="S10" i="1"/>
  <c r="R10" i="1"/>
  <c r="Q10" i="1"/>
  <c r="P10" i="1"/>
  <c r="H10" i="1"/>
  <c r="H14" i="1" s="1"/>
  <c r="G10" i="1"/>
  <c r="G14" i="1"/>
  <c r="G17" i="1" s="1"/>
  <c r="F10" i="1"/>
  <c r="F14" i="1" s="1"/>
  <c r="E10" i="1"/>
  <c r="D11" i="1" s="1"/>
  <c r="H17" i="1" l="1"/>
  <c r="F17" i="1"/>
  <c r="E14" i="1"/>
  <c r="E17" i="1" s="1"/>
  <c r="K17" i="1" l="1"/>
  <c r="L17" i="1"/>
  <c r="K14" i="1"/>
  <c r="L14" i="1"/>
</calcChain>
</file>

<file path=xl/sharedStrings.xml><?xml version="1.0" encoding="utf-8"?>
<sst xmlns="http://schemas.openxmlformats.org/spreadsheetml/2006/main" count="69" uniqueCount="47">
  <si>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</si>
  <si>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</si>
  <si>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</si>
  <si>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</si>
  <si>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</si>
  <si>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</si>
  <si>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</si>
  <si>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</si>
  <si>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</si>
  <si>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</si>
  <si>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</si>
  <si>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</si>
  <si>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</si>
  <si>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</si>
  <si>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</si>
  <si>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</si>
  <si>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</si>
  <si>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</si>
  <si>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</si>
  <si>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</si>
  <si>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</si>
  <si>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</si>
  <si>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</si>
  <si>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</si>
  <si>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</si>
  <si>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</si>
  <si>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</si>
  <si>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</si>
  <si>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</si>
  <si>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</si>
  <si>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</si>
  <si>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</si>
  <si>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</si>
  <si>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HalTo = Halsuan Toivo  (1909)</t>
  </si>
  <si>
    <t>Paula Tuominiemi</t>
  </si>
  <si>
    <t>11.-12.</t>
  </si>
  <si>
    <t>HalTo</t>
  </si>
  <si>
    <t>putoamissarja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</si>
  <si>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</si>
  <si>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</si>
  <si>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</si>
  <si>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</si>
  <si>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</si>
  <si>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</si>
  <si>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</si>
  <si>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</si>
  <si>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27.07. 1975  SMJ - HalTo  15-3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</si>
</sst>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1975</v>
      </c>
      <c r="C4" s="27" t="s">
        <v>35</v>
      </c>
      <c r="D4" s="62" t="s">
        <v>36</v>
      </c>
      <c r="E4" s="63">
        <v>2</v>
      </c>
      <c r="F4" s="27">
        <v>0</v>
      </c>
      <c r="G4" s="27">
        <v>0</v>
      </c>
      <c r="H4" s="27">
        <v>2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1976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1977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1978</v>
      </c>
      <c r="C7" s="27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1979</v>
      </c>
      <c r="C8" s="27"/>
      <c r="D8" s="41"/>
      <c r="E8" s="27"/>
      <c r="F8" s="27"/>
      <c r="G8" s="27"/>
      <c r="H8" s="27"/>
      <c r="I8" s="27"/>
      <c r="J8" s="27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1980</v>
      </c>
      <c r="C9" s="27" t="s">
        <v>35</v>
      </c>
      <c r="D9" s="11" t="s">
        <v>36</v>
      </c>
      <c r="E9" s="63">
        <v>9</v>
      </c>
      <c r="F9" s="27">
        <v>0</v>
      </c>
      <c r="G9" s="27">
        <v>0</v>
      </c>
      <c r="H9" s="27">
        <v>3</v>
      </c>
      <c r="I9" s="64"/>
      <c r="J9" s="64"/>
      <c r="K9" s="64"/>
      <c r="L9" s="64"/>
      <c r="M9" s="64"/>
      <c r="N9" s="64"/>
      <c r="O9" s="37" t="e">
        <f>PRODUCT(I9/N9)</f>
        <v>#DIV/0!</v>
      </c>
      <c r="P9" s="27"/>
      <c r="Q9" s="27"/>
      <c r="R9" s="27"/>
      <c r="S9" s="27"/>
      <c r="T9" s="27"/>
      <c r="U9" s="28">
        <v>2</v>
      </c>
      <c r="V9" s="28">
        <v>0</v>
      </c>
      <c r="W9" s="28">
        <v>0</v>
      </c>
      <c r="X9" s="28">
        <v>1</v>
      </c>
      <c r="Y9" s="28"/>
      <c r="Z9" s="27"/>
      <c r="AA9" s="27"/>
      <c r="AB9" s="27"/>
      <c r="AC9" s="27"/>
      <c r="AD9" s="27"/>
      <c r="AE9" s="27"/>
      <c r="AF9" s="65" t="s">
        <v>37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11</v>
      </c>
      <c r="F10" s="19">
        <f>SUM(F4:F9)</f>
        <v>0</v>
      </c>
      <c r="G10" s="19">
        <f>SUM(G4:G9)</f>
        <v>0</v>
      </c>
      <c r="H10" s="19">
        <f>SUM(H4:H9)</f>
        <v>5</v>
      </c>
      <c r="I10" s="19"/>
      <c r="J10" s="19"/>
      <c r="K10" s="19"/>
      <c r="L10" s="19"/>
      <c r="M10" s="19"/>
      <c r="N10" s="31"/>
      <c r="O10" s="32"/>
      <c r="P10" s="19">
        <f>SUM(P4:P9)</f>
        <v>0</v>
      </c>
      <c r="Q10" s="19">
        <f>SUM(Q4:Q9)</f>
        <v>0</v>
      </c>
      <c r="R10" s="19">
        <f>SUM(R4:R9)</f>
        <v>0</v>
      </c>
      <c r="S10" s="19">
        <f>SUM(S4:S9)</f>
        <v>0</v>
      </c>
      <c r="T10" s="19"/>
      <c r="U10" s="19">
        <f>SUM(U4:U9)</f>
        <v>2</v>
      </c>
      <c r="V10" s="19">
        <f>SUM(V4:V9)</f>
        <v>0</v>
      </c>
      <c r="W10" s="19">
        <f>SUM(W4:W9)</f>
        <v>0</v>
      </c>
      <c r="X10" s="19">
        <f>SUM(X4:X9)</f>
        <v>1</v>
      </c>
      <c r="Y10" s="19"/>
      <c r="Z10" s="19">
        <f t="shared" ref="Z10:AE10" si="0">SUM(Z4:Z9)</f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SUM(F10:H10)*5/3+(E10/3)+(Z10*25)+(AA10*25)+(AB10*15)+(AC10*25)+(AD10*20)+(AE10*15)</f>
        <v>12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39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30</v>
      </c>
      <c r="O13" s="25"/>
      <c r="P13" s="41" t="s">
        <v>40</v>
      </c>
      <c r="Q13" s="13"/>
      <c r="R13" s="13"/>
      <c r="S13" s="13"/>
      <c r="T13" s="66"/>
      <c r="U13" s="66"/>
      <c r="V13" s="66"/>
      <c r="W13" s="66"/>
      <c r="X13" s="66"/>
      <c r="Y13" s="13"/>
      <c r="Z13" s="13"/>
      <c r="AA13" s="13"/>
      <c r="AB13" s="13"/>
      <c r="AC13" s="13"/>
      <c r="AD13" s="13"/>
      <c r="AE13" s="13"/>
      <c r="AF13" s="6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2"/>
      <c r="E14" s="27">
        <f>PRODUCT(E10)</f>
        <v>11</v>
      </c>
      <c r="F14" s="27">
        <f>PRODUCT(F10)</f>
        <v>0</v>
      </c>
      <c r="G14" s="27">
        <f>PRODUCT(G10)</f>
        <v>0</v>
      </c>
      <c r="H14" s="27">
        <f>PRODUCT(H10)</f>
        <v>5</v>
      </c>
      <c r="I14" s="27"/>
      <c r="J14" s="1"/>
      <c r="K14" s="43">
        <f>PRODUCT((F14+G14)/E14)</f>
        <v>0</v>
      </c>
      <c r="L14" s="43">
        <f>PRODUCT(H14/E14)</f>
        <v>0.45454545454545453</v>
      </c>
      <c r="M14" s="43"/>
      <c r="N14" s="30"/>
      <c r="O14" s="25"/>
      <c r="P14" s="68" t="s">
        <v>41</v>
      </c>
      <c r="Q14" s="69"/>
      <c r="R14" s="69"/>
      <c r="S14" s="70" t="s">
        <v>46</v>
      </c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1" t="s">
        <v>42</v>
      </c>
      <c r="AE14" s="71"/>
      <c r="AF14" s="72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16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3" t="s">
        <v>43</v>
      </c>
      <c r="Q15" s="74"/>
      <c r="R15" s="74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/>
      <c r="AE15" s="76"/>
      <c r="AF15" s="77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17</v>
      </c>
      <c r="C16" s="48"/>
      <c r="D16" s="49"/>
      <c r="E16" s="28">
        <v>2</v>
      </c>
      <c r="F16" s="28">
        <v>0</v>
      </c>
      <c r="G16" s="28">
        <v>0</v>
      </c>
      <c r="H16" s="28">
        <v>1</v>
      </c>
      <c r="I16" s="28"/>
      <c r="J16" s="1"/>
      <c r="K16" s="50">
        <f>PRODUCT((F16+G16)/E16)</f>
        <v>0</v>
      </c>
      <c r="L16" s="50">
        <f>PRODUCT(H16/E16)</f>
        <v>0.5</v>
      </c>
      <c r="M16" s="50"/>
      <c r="N16" s="51"/>
      <c r="O16" s="25"/>
      <c r="P16" s="73" t="s">
        <v>44</v>
      </c>
      <c r="Q16" s="74"/>
      <c r="R16" s="74"/>
      <c r="S16" s="75" t="s">
        <v>46</v>
      </c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 t="s">
        <v>42</v>
      </c>
      <c r="AE16" s="76"/>
      <c r="AF16" s="77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19">
        <f>SUM(E14:E16)</f>
        <v>13</v>
      </c>
      <c r="F17" s="19">
        <f>SUM(F14:F16)</f>
        <v>0</v>
      </c>
      <c r="G17" s="19">
        <f>SUM(G14:G16)</f>
        <v>0</v>
      </c>
      <c r="H17" s="19">
        <f>SUM(H14:H16)</f>
        <v>6</v>
      </c>
      <c r="I17" s="19"/>
      <c r="J17" s="1"/>
      <c r="K17" s="55">
        <f>PRODUCT((F17+G17)/E17)</f>
        <v>0</v>
      </c>
      <c r="L17" s="55">
        <f>PRODUCT(H17/E17)</f>
        <v>0.46153846153846156</v>
      </c>
      <c r="M17" s="55"/>
      <c r="N17" s="31"/>
      <c r="O17" s="25"/>
      <c r="P17" s="78" t="s">
        <v>45</v>
      </c>
      <c r="Q17" s="79"/>
      <c r="R17" s="79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1"/>
      <c r="AE17" s="81"/>
      <c r="AF17" s="82"/>
      <c r="AG17" s="1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83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31</v>
      </c>
      <c r="C19" s="1"/>
      <c r="D19" s="61" t="s">
        <v>33</v>
      </c>
      <c r="E19" s="38"/>
      <c r="F19" s="38"/>
      <c r="G19" s="38"/>
      <c r="H19" s="38"/>
      <c r="I19" s="38"/>
      <c r="J19" s="1"/>
      <c r="K19" s="38"/>
      <c r="L19" s="38"/>
      <c r="M19" s="38"/>
      <c r="N19" s="35"/>
      <c r="O19" s="25"/>
      <c r="P19" s="1"/>
      <c r="Q19" s="38"/>
      <c r="R19" s="1"/>
      <c r="S19" s="1"/>
      <c r="T19" s="25"/>
      <c r="U19" s="25"/>
      <c r="V19" s="83"/>
      <c r="W19" s="1"/>
      <c r="X19" s="1"/>
      <c r="Y19" s="1"/>
      <c r="Z19" s="1"/>
      <c r="AA19" s="1"/>
      <c r="AB19" s="1"/>
      <c r="AC19" s="1"/>
      <c r="AD19" s="1"/>
      <c r="AE19" s="1"/>
      <c r="AF19" s="37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38"/>
      <c r="C20" s="38"/>
      <c r="D20" s="38"/>
      <c r="E20" s="38"/>
      <c r="F20" s="38"/>
      <c r="G20" s="38"/>
      <c r="H20" s="38"/>
      <c r="I20" s="38"/>
      <c r="J20" s="1"/>
      <c r="K20" s="38"/>
      <c r="L20" s="38"/>
      <c r="M20" s="38"/>
      <c r="N20" s="35"/>
      <c r="O20" s="25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9"/>
      <c r="AE20" s="25"/>
      <c r="AF20" s="25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5"/>
      <c r="O21" s="25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9"/>
      <c r="AE21" s="25"/>
      <c r="AF21" s="25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5"/>
      <c r="O22" s="25"/>
      <c r="P22" s="1"/>
      <c r="Q22" s="3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9"/>
      <c r="AE22" s="25"/>
      <c r="AF22" s="25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5"/>
      <c r="O23" s="25"/>
      <c r="P23" s="1"/>
      <c r="Q23" s="38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9"/>
      <c r="AE23" s="25"/>
      <c r="AF23" s="25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38"/>
      <c r="C26" s="38"/>
      <c r="D26" s="38"/>
      <c r="E26" s="38"/>
      <c r="F26" s="38"/>
      <c r="G26" s="38"/>
      <c r="H26" s="38"/>
      <c r="I26" s="38"/>
      <c r="J26" s="1"/>
      <c r="K26" s="38"/>
      <c r="L26" s="38"/>
      <c r="M26" s="38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38"/>
      <c r="C28" s="38"/>
      <c r="D28" s="38"/>
      <c r="E28" s="38"/>
      <c r="F28" s="38"/>
      <c r="G28" s="38"/>
      <c r="H28" s="38"/>
      <c r="I28" s="38"/>
      <c r="J28" s="1"/>
      <c r="K28" s="38"/>
      <c r="L28" s="38"/>
      <c r="M28" s="38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38"/>
      <c r="C29" s="38"/>
      <c r="D29" s="38"/>
      <c r="E29" s="38"/>
      <c r="F29" s="38"/>
      <c r="G29" s="38"/>
      <c r="H29" s="38"/>
      <c r="I29" s="38"/>
      <c r="J29" s="1"/>
      <c r="K29" s="38"/>
      <c r="L29" s="38"/>
      <c r="M29" s="38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38"/>
      <c r="C30" s="38"/>
      <c r="D30" s="38"/>
      <c r="E30" s="38"/>
      <c r="F30" s="38"/>
      <c r="G30" s="38"/>
      <c r="H30" s="38"/>
      <c r="I30" s="38"/>
      <c r="J30" s="1"/>
      <c r="K30" s="38"/>
      <c r="L30" s="38"/>
      <c r="M30" s="38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38"/>
      <c r="C31" s="38"/>
      <c r="D31" s="38"/>
      <c r="E31" s="38"/>
      <c r="F31" s="38"/>
      <c r="G31" s="38"/>
      <c r="H31" s="38"/>
      <c r="I31" s="38"/>
      <c r="J31" s="1"/>
      <c r="K31" s="38"/>
      <c r="L31" s="38"/>
      <c r="M31" s="38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38"/>
      <c r="C32" s="38"/>
      <c r="D32" s="38"/>
      <c r="E32" s="38"/>
      <c r="F32" s="38"/>
      <c r="G32" s="38"/>
      <c r="H32" s="38"/>
      <c r="I32" s="38"/>
      <c r="J32" s="1"/>
      <c r="K32" s="38"/>
      <c r="L32" s="38"/>
      <c r="M32" s="38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38"/>
      <c r="C33" s="38"/>
      <c r="D33" s="38"/>
      <c r="E33" s="38"/>
      <c r="F33" s="38"/>
      <c r="G33" s="38"/>
      <c r="H33" s="38"/>
      <c r="I33" s="38"/>
      <c r="J33" s="1"/>
      <c r="K33" s="38"/>
      <c r="L33" s="38"/>
      <c r="M33" s="38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38"/>
      <c r="C34" s="38"/>
      <c r="D34" s="38"/>
      <c r="E34" s="38"/>
      <c r="F34" s="38"/>
      <c r="G34" s="38"/>
      <c r="H34" s="38"/>
      <c r="I34" s="38"/>
      <c r="J34" s="1"/>
      <c r="K34" s="38"/>
      <c r="L34" s="38"/>
      <c r="M34" s="38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38"/>
      <c r="C35" s="38"/>
      <c r="D35" s="38"/>
      <c r="E35" s="38"/>
      <c r="F35" s="38"/>
      <c r="G35" s="38"/>
      <c r="H35" s="38"/>
      <c r="I35" s="38"/>
      <c r="J35" s="1"/>
      <c r="K35" s="38"/>
      <c r="L35" s="38"/>
      <c r="M35" s="38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38"/>
      <c r="C36" s="38"/>
      <c r="D36" s="38"/>
      <c r="E36" s="38"/>
      <c r="F36" s="38"/>
      <c r="G36" s="38"/>
      <c r="H36" s="38"/>
      <c r="I36" s="38"/>
      <c r="J36" s="1"/>
      <c r="K36" s="38"/>
      <c r="L36" s="38"/>
      <c r="M36" s="38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38"/>
      <c r="C37" s="38"/>
      <c r="D37" s="38"/>
      <c r="E37" s="38"/>
      <c r="F37" s="38"/>
      <c r="G37" s="38"/>
      <c r="H37" s="38"/>
      <c r="I37" s="38"/>
      <c r="J37" s="1"/>
      <c r="K37" s="38"/>
      <c r="L37" s="38"/>
      <c r="M37" s="38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38"/>
      <c r="C38" s="38"/>
      <c r="D38" s="38"/>
      <c r="E38" s="38"/>
      <c r="F38" s="38"/>
      <c r="G38" s="38"/>
      <c r="H38" s="38"/>
      <c r="I38" s="38"/>
      <c r="J38" s="1"/>
      <c r="K38" s="38"/>
      <c r="L38" s="38"/>
      <c r="M38" s="38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38"/>
      <c r="C39" s="38"/>
      <c r="D39" s="38"/>
      <c r="E39" s="38"/>
      <c r="F39" s="38"/>
      <c r="G39" s="38"/>
      <c r="H39" s="38"/>
      <c r="I39" s="38"/>
      <c r="J39" s="1"/>
      <c r="K39" s="38"/>
      <c r="L39" s="38"/>
      <c r="M39" s="38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38"/>
      <c r="C40" s="38"/>
      <c r="D40" s="38"/>
      <c r="E40" s="38"/>
      <c r="F40" s="38"/>
      <c r="G40" s="38"/>
      <c r="H40" s="38"/>
      <c r="I40" s="38"/>
      <c r="J40" s="1"/>
      <c r="K40" s="38"/>
      <c r="L40" s="38"/>
      <c r="M40" s="38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38"/>
      <c r="C41" s="38"/>
      <c r="D41" s="38"/>
      <c r="E41" s="38"/>
      <c r="F41" s="38"/>
      <c r="G41" s="38"/>
      <c r="H41" s="38"/>
      <c r="I41" s="38"/>
      <c r="J41" s="1"/>
      <c r="K41" s="38"/>
      <c r="L41" s="38"/>
      <c r="M41" s="38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38"/>
      <c r="C42" s="38"/>
      <c r="D42" s="38"/>
      <c r="E42" s="38"/>
      <c r="F42" s="38"/>
      <c r="G42" s="38"/>
      <c r="H42" s="38"/>
      <c r="I42" s="38"/>
      <c r="J42" s="1"/>
      <c r="K42" s="38"/>
      <c r="L42" s="38"/>
      <c r="M42" s="38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38"/>
      <c r="C43" s="38"/>
      <c r="D43" s="38"/>
      <c r="E43" s="38"/>
      <c r="F43" s="38"/>
      <c r="G43" s="38"/>
      <c r="H43" s="38"/>
      <c r="I43" s="38"/>
      <c r="J43" s="1"/>
      <c r="K43" s="38"/>
      <c r="L43" s="38"/>
      <c r="M43" s="38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38"/>
      <c r="C44" s="38"/>
      <c r="D44" s="38"/>
      <c r="E44" s="38"/>
      <c r="F44" s="38"/>
      <c r="G44" s="38"/>
      <c r="H44" s="38"/>
      <c r="I44" s="38"/>
      <c r="J44" s="1"/>
      <c r="K44" s="38"/>
      <c r="L44" s="38"/>
      <c r="M44" s="38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6"/>
      <c r="N55" s="3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57"/>
      <c r="AI57" s="57"/>
      <c r="AJ57" s="57"/>
      <c r="AK57" s="57"/>
      <c r="AL57" s="57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57"/>
      <c r="AI58" s="57"/>
      <c r="AJ58" s="57"/>
      <c r="AK58" s="57"/>
      <c r="AL58" s="57"/>
    </row>
    <row r="59" spans="1:38" ht="15" customHeight="1" x14ac:dyDescent="0.25">
      <c r="A59" s="58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8" ht="15" customHeight="1" x14ac:dyDescent="0.25">
      <c r="A60" s="58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8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8" ht="15" customHeight="1" x14ac:dyDescent="0.25">
      <c r="A61" s="58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5"/>
      <c r="O61" s="25"/>
      <c r="P61" s="1"/>
      <c r="Q61" s="38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8" ht="15" customHeight="1" x14ac:dyDescent="0.25">
      <c r="A62" s="58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56"/>
      <c r="N62" s="35"/>
      <c r="O62" s="25"/>
      <c r="P62" s="1"/>
      <c r="Q62" s="38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8" ht="15" customHeight="1" x14ac:dyDescent="0.25">
      <c r="A63" s="58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38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8" ht="1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38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2:33" ht="1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38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2:33" ht="1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38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2:33" ht="1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38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2:33" ht="1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38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2:33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2:33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2:33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2:33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2:33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2:33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2:33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2:33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2:33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2:33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2:33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2:33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2019-02-02T13:14:46Z</dcterms:modified>
</cp:coreProperties>
</file>