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KORTTI!$B$1:$T$20</definedName>
  </definedNames>
  <calcPr calcId="145621"/>
</workbook>
</file>

<file path=xl/calcChain.xml><?xml version="1.0" encoding="utf-8"?>
<calcChain xmlns="http://schemas.openxmlformats.org/spreadsheetml/2006/main">
  <c r="P20" i="1" l="1"/>
  <c r="O20" i="1"/>
  <c r="N19" i="1"/>
  <c r="Q19" i="1" s="1"/>
  <c r="N17" i="1"/>
  <c r="Q17" i="1" s="1"/>
  <c r="N16" i="1"/>
  <c r="Q10" i="1"/>
  <c r="Q9" i="1"/>
  <c r="Q8" i="1"/>
  <c r="Q7" i="1"/>
  <c r="M5" i="1"/>
  <c r="H5" i="1"/>
  <c r="H6" i="1"/>
  <c r="H9" i="1"/>
  <c r="H11" i="1"/>
  <c r="T13" i="1"/>
  <c r="M12" i="1"/>
  <c r="P13" i="1"/>
  <c r="G19" i="1" s="1"/>
  <c r="O13" i="1"/>
  <c r="N13" i="1"/>
  <c r="E19" i="1" s="1"/>
  <c r="L13" i="1"/>
  <c r="G17" i="1" s="1"/>
  <c r="K13" i="1"/>
  <c r="F17" i="1" s="1"/>
  <c r="J13" i="1"/>
  <c r="E17" i="1" s="1"/>
  <c r="H12" i="1"/>
  <c r="S13" i="1"/>
  <c r="R13" i="1"/>
  <c r="G13" i="1"/>
  <c r="G16" i="1" s="1"/>
  <c r="F13" i="1"/>
  <c r="F16" i="1" s="1"/>
  <c r="F20" i="1" s="1"/>
  <c r="E13" i="1"/>
  <c r="E16" i="1" s="1"/>
  <c r="E20" i="1" s="1"/>
  <c r="F19" i="1"/>
  <c r="Q16" i="1"/>
  <c r="H13" i="1" l="1"/>
  <c r="H19" i="1"/>
  <c r="Q20" i="1"/>
  <c r="H17" i="1"/>
  <c r="M13" i="1"/>
  <c r="Q13" i="1"/>
  <c r="H20" i="1"/>
  <c r="G20" i="1"/>
  <c r="H16" i="1"/>
</calcChain>
</file>

<file path=xl/sharedStrings.xml><?xml version="1.0" encoding="utf-8"?>
<sst xmlns="http://schemas.openxmlformats.org/spreadsheetml/2006/main" count="86" uniqueCount="49">
  <si>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</si>
  <si>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</si>
  <si>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</si>
  <si>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</si>
  <si>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</si>
  <si>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</si>
  <si>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</si>
  <si>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</si>
  <si>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</si>
  <si>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</si>
  <si>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</si>
  <si>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</si>
  <si>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</si>
  <si>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</si>
  <si>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</si>
  <si>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</si>
  <si>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Asko Tuhkanen</t>
  </si>
  <si>
    <t>SoJy</t>
  </si>
  <si>
    <t>1.</t>
  </si>
  <si>
    <t>PuPe</t>
  </si>
  <si>
    <t>11.</t>
  </si>
  <si>
    <t>JoMa</t>
  </si>
  <si>
    <t>3.</t>
  </si>
  <si>
    <t xml:space="preserve">PLAY OFF </t>
  </si>
  <si>
    <t>SARJAT</t>
  </si>
  <si>
    <t>Puolivälierät</t>
  </si>
  <si>
    <t>Välierät</t>
  </si>
  <si>
    <t>1 - 1</t>
  </si>
  <si>
    <t>Finaalit</t>
  </si>
  <si>
    <t>1 - 0</t>
  </si>
  <si>
    <t xml:space="preserve"> MYP,  24  ottelua</t>
  </si>
  <si>
    <t xml:space="preserve"> MYP,  26  ottelua</t>
  </si>
  <si>
    <t>2.</t>
  </si>
  <si>
    <t>16.8.1959   Sotkamo     -     12.1.2012   Sotkamo</t>
  </si>
  <si>
    <t>Seurat:</t>
  </si>
  <si>
    <t>SoJy = Sotkamon Jymy  1909)</t>
  </si>
  <si>
    <t>PuPe = Puijon Pesäpallo  (1999)</t>
  </si>
  <si>
    <t>JoMa = Joensuun Maila  (1957)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</si>
  <si>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</si>
  <si>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</si>
  <si>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</si>
  <si>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</si>
  <si>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</si>
  <si>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3-0  LP</t>
  </si>
  <si>
    <t xml:space="preserve"> 3-0  SMJ</t>
  </si>
  <si>
    <t xml:space="preserve"> 3-0  Tahko</t>
  </si>
  <si>
    <t xml:space="preserve"> 2-3  NJ</t>
  </si>
  <si>
    <t xml:space="preserve"> 2-0  Tahko</t>
  </si>
  <si>
    <t>Pronssi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</si>
</sst>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2" borderId="13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6" borderId="1" xfId="0" applyFont="1" applyFill="1" applyBorder="1" applyAlignment="1">
      <alignment horizontal="left" vertical="top"/>
    </xf>
    <xf numFmtId="0" fontId="1" fillId="7" borderId="8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6" fillId="0" borderId="0" xfId="0" applyFont="1" applyAlignment="1"/>
    <xf numFmtId="0" fontId="1" fillId="4" borderId="10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4" fillId="5" borderId="0" xfId="0" applyFont="1" applyFill="1" applyAlignment="1"/>
    <xf numFmtId="0" fontId="1" fillId="2" borderId="13" xfId="0" applyFont="1" applyFill="1" applyBorder="1" applyAlignment="1"/>
    <xf numFmtId="164" fontId="1" fillId="7" borderId="2" xfId="0" applyNumberFormat="1" applyFont="1" applyFill="1" applyBorder="1" applyAlignment="1">
      <alignment horizontal="center"/>
    </xf>
    <xf numFmtId="164" fontId="1" fillId="7" borderId="1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7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" style="10" customWidth="1"/>
    <col min="3" max="3" width="7.28515625" style="52" customWidth="1"/>
    <col min="4" max="4" width="6.4257812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0.5703125" style="48" customWidth="1"/>
    <col min="22" max="25" width="16.7109375" style="49" customWidth="1"/>
    <col min="26" max="26" width="15.28515625" style="49" customWidth="1"/>
    <col min="27" max="27" width="16.42578125" style="49" customWidth="1"/>
    <col min="28" max="28" width="16.5703125" style="49" customWidth="1"/>
    <col min="29" max="29" width="37.85546875" style="49" customWidth="1"/>
    <col min="30" max="30" width="24.28515625" style="49" customWidth="1"/>
    <col min="31" max="32" width="5.7109375" style="48" customWidth="1"/>
    <col min="33" max="16384" width="9.140625" style="3"/>
  </cols>
  <sheetData>
    <row r="1" spans="1:32" ht="23.1" customHeight="1" x14ac:dyDescent="0.3">
      <c r="A1" s="1"/>
      <c r="B1" s="15" t="s">
        <v>9</v>
      </c>
      <c r="C1" s="50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25"/>
      <c r="V1" s="26"/>
      <c r="W1" s="26"/>
      <c r="X1" s="26"/>
      <c r="Y1" s="26"/>
      <c r="Z1" s="101"/>
      <c r="AA1" s="102"/>
      <c r="AB1" s="27"/>
      <c r="AC1" s="27"/>
      <c r="AD1" s="27"/>
      <c r="AE1" s="2"/>
      <c r="AF1" s="2"/>
    </row>
    <row r="2" spans="1:32" s="55" customFormat="1" ht="20.100000000000001" customHeight="1" x14ac:dyDescent="0.25">
      <c r="A2" s="53"/>
      <c r="B2" s="16" t="s">
        <v>16</v>
      </c>
      <c r="C2" s="20"/>
      <c r="D2" s="20"/>
      <c r="E2" s="18" t="s">
        <v>33</v>
      </c>
      <c r="F2" s="17"/>
      <c r="G2" s="54"/>
      <c r="H2" s="54"/>
      <c r="I2" s="20"/>
      <c r="J2" s="54"/>
      <c r="K2" s="17"/>
      <c r="L2" s="54"/>
      <c r="M2" s="54"/>
      <c r="N2" s="54"/>
      <c r="O2" s="17"/>
      <c r="P2" s="54"/>
      <c r="Q2" s="20"/>
      <c r="R2" s="17"/>
      <c r="S2" s="17"/>
      <c r="T2" s="17"/>
      <c r="U2" s="28"/>
      <c r="V2" s="28"/>
      <c r="W2" s="28"/>
      <c r="X2" s="28"/>
      <c r="Y2" s="28"/>
      <c r="Z2" s="101"/>
      <c r="AA2" s="102"/>
      <c r="AB2" s="27"/>
      <c r="AC2" s="27"/>
      <c r="AD2" s="27"/>
      <c r="AE2" s="27"/>
      <c r="AF2" s="27"/>
    </row>
    <row r="3" spans="1:32" s="64" customFormat="1" ht="15" customHeight="1" x14ac:dyDescent="0.25">
      <c r="A3" s="43"/>
      <c r="B3" s="56" t="s">
        <v>15</v>
      </c>
      <c r="C3" s="57" t="s">
        <v>5</v>
      </c>
      <c r="D3" s="32"/>
      <c r="E3" s="58"/>
      <c r="F3" s="32"/>
      <c r="G3" s="32"/>
      <c r="H3" s="59"/>
      <c r="I3" s="30"/>
      <c r="J3" s="60" t="s">
        <v>6</v>
      </c>
      <c r="K3" s="61"/>
      <c r="L3" s="62"/>
      <c r="M3" s="59"/>
      <c r="N3" s="60" t="s">
        <v>7</v>
      </c>
      <c r="O3" s="61"/>
      <c r="P3" s="65"/>
      <c r="Q3" s="59"/>
      <c r="R3" s="63" t="s">
        <v>14</v>
      </c>
      <c r="S3" s="32"/>
      <c r="T3" s="59"/>
      <c r="U3" s="30"/>
      <c r="V3" s="31" t="s">
        <v>23</v>
      </c>
      <c r="W3" s="32"/>
      <c r="X3" s="32"/>
      <c r="Y3" s="32"/>
      <c r="Z3" s="101"/>
      <c r="AA3" s="102"/>
      <c r="AB3" s="27"/>
      <c r="AC3" s="27"/>
      <c r="AD3" s="27"/>
      <c r="AE3" s="27"/>
      <c r="AF3" s="27"/>
    </row>
    <row r="4" spans="1:32" s="49" customFormat="1" ht="15" customHeight="1" x14ac:dyDescent="0.25">
      <c r="A4" s="43"/>
      <c r="B4" s="41" t="s">
        <v>0</v>
      </c>
      <c r="C4" s="35" t="s">
        <v>1</v>
      </c>
      <c r="D4" s="41" t="s">
        <v>3</v>
      </c>
      <c r="E4" s="41" t="s">
        <v>13</v>
      </c>
      <c r="F4" s="41" t="s">
        <v>11</v>
      </c>
      <c r="G4" s="33" t="s">
        <v>12</v>
      </c>
      <c r="H4" s="41" t="s">
        <v>10</v>
      </c>
      <c r="I4" s="34"/>
      <c r="J4" s="41" t="s">
        <v>13</v>
      </c>
      <c r="K4" s="41" t="s">
        <v>11</v>
      </c>
      <c r="L4" s="37" t="s">
        <v>12</v>
      </c>
      <c r="M4" s="41" t="s">
        <v>10</v>
      </c>
      <c r="N4" s="41" t="s">
        <v>13</v>
      </c>
      <c r="O4" s="41" t="s">
        <v>11</v>
      </c>
      <c r="P4" s="41" t="s">
        <v>12</v>
      </c>
      <c r="Q4" s="41" t="s">
        <v>10</v>
      </c>
      <c r="R4" s="33">
        <v>1</v>
      </c>
      <c r="S4" s="65">
        <v>2</v>
      </c>
      <c r="T4" s="41">
        <v>3</v>
      </c>
      <c r="U4" s="34"/>
      <c r="V4" s="35" t="s">
        <v>38</v>
      </c>
      <c r="W4" s="36" t="s">
        <v>39</v>
      </c>
      <c r="X4" s="36" t="s">
        <v>40</v>
      </c>
      <c r="Y4" s="98" t="s">
        <v>41</v>
      </c>
      <c r="Z4" s="101"/>
      <c r="AA4" s="102"/>
      <c r="AB4" s="27"/>
      <c r="AC4" s="27"/>
      <c r="AD4" s="27"/>
      <c r="AE4" s="27"/>
      <c r="AF4" s="27"/>
    </row>
    <row r="5" spans="1:32" s="49" customFormat="1" ht="15" customHeight="1" x14ac:dyDescent="0.25">
      <c r="A5" s="43"/>
      <c r="B5" s="56">
        <v>1996</v>
      </c>
      <c r="C5" s="38" t="s">
        <v>17</v>
      </c>
      <c r="D5" s="56" t="s">
        <v>18</v>
      </c>
      <c r="E5" s="56">
        <v>29</v>
      </c>
      <c r="F5" s="56">
        <v>24</v>
      </c>
      <c r="G5" s="56">
        <v>5</v>
      </c>
      <c r="H5" s="66">
        <f>PRODUCT(F5/E5)</f>
        <v>0.82758620689655171</v>
      </c>
      <c r="I5" s="34"/>
      <c r="J5" s="56">
        <v>9</v>
      </c>
      <c r="K5" s="56">
        <v>9</v>
      </c>
      <c r="L5" s="56">
        <v>0</v>
      </c>
      <c r="M5" s="66">
        <f>PRODUCT(K5/J5)</f>
        <v>1</v>
      </c>
      <c r="N5" s="56"/>
      <c r="O5" s="56"/>
      <c r="P5" s="56"/>
      <c r="Q5" s="56"/>
      <c r="R5" s="29">
        <v>1</v>
      </c>
      <c r="S5" s="67"/>
      <c r="T5" s="56"/>
      <c r="U5" s="34"/>
      <c r="V5" s="38" t="s">
        <v>43</v>
      </c>
      <c r="W5" s="38" t="s">
        <v>44</v>
      </c>
      <c r="X5" s="38"/>
      <c r="Y5" s="99" t="s">
        <v>45</v>
      </c>
      <c r="Z5" s="101"/>
      <c r="AA5" s="102"/>
      <c r="AB5" s="27"/>
      <c r="AC5" s="27"/>
      <c r="AD5" s="27"/>
      <c r="AE5" s="27"/>
      <c r="AF5" s="27"/>
    </row>
    <row r="6" spans="1:32" s="49" customFormat="1" ht="15" customHeight="1" x14ac:dyDescent="0.25">
      <c r="A6" s="43"/>
      <c r="B6" s="56">
        <v>1997</v>
      </c>
      <c r="C6" s="38" t="s">
        <v>17</v>
      </c>
      <c r="D6" s="56" t="s">
        <v>18</v>
      </c>
      <c r="E6" s="56">
        <v>13</v>
      </c>
      <c r="F6" s="56">
        <v>9</v>
      </c>
      <c r="G6" s="56">
        <v>4</v>
      </c>
      <c r="H6" s="66">
        <f>PRODUCT(F6/E6)</f>
        <v>0.69230769230769229</v>
      </c>
      <c r="I6" s="34"/>
      <c r="J6" s="56"/>
      <c r="K6" s="56"/>
      <c r="L6" s="56"/>
      <c r="M6" s="66"/>
      <c r="N6" s="56"/>
      <c r="O6" s="56"/>
      <c r="P6" s="56"/>
      <c r="Q6" s="56"/>
      <c r="R6" s="29">
        <v>1</v>
      </c>
      <c r="S6" s="67"/>
      <c r="T6" s="56"/>
      <c r="U6" s="30"/>
      <c r="V6" s="38"/>
      <c r="W6" s="38"/>
      <c r="X6" s="38"/>
      <c r="Y6" s="99"/>
      <c r="Z6" s="101"/>
      <c r="AA6" s="102"/>
      <c r="AB6" s="27"/>
      <c r="AC6" s="27"/>
      <c r="AD6" s="27"/>
      <c r="AE6" s="27"/>
      <c r="AF6" s="27"/>
    </row>
    <row r="7" spans="1:32" s="49" customFormat="1" ht="15" customHeight="1" x14ac:dyDescent="0.25">
      <c r="A7" s="43"/>
      <c r="B7" s="68">
        <v>2000</v>
      </c>
      <c r="C7" s="51" t="s">
        <v>19</v>
      </c>
      <c r="D7" s="68" t="s">
        <v>32</v>
      </c>
      <c r="E7" s="23" t="s">
        <v>31</v>
      </c>
      <c r="F7" s="68"/>
      <c r="G7" s="21"/>
      <c r="H7" s="95"/>
      <c r="I7" s="34"/>
      <c r="J7" s="56"/>
      <c r="K7" s="56"/>
      <c r="L7" s="56"/>
      <c r="M7" s="66"/>
      <c r="N7" s="56">
        <v>7</v>
      </c>
      <c r="O7" s="56">
        <v>3</v>
      </c>
      <c r="P7" s="56">
        <v>4</v>
      </c>
      <c r="Q7" s="66">
        <f>PRODUCT(O7/N7)</f>
        <v>0.42857142857142855</v>
      </c>
      <c r="R7" s="29"/>
      <c r="S7" s="67"/>
      <c r="T7" s="56"/>
      <c r="U7" s="34"/>
      <c r="V7" s="38"/>
      <c r="W7" s="38"/>
      <c r="X7" s="38"/>
      <c r="Y7" s="99"/>
      <c r="Z7" s="101"/>
      <c r="AA7" s="102"/>
      <c r="AB7" s="27"/>
      <c r="AC7" s="27"/>
      <c r="AD7" s="27"/>
      <c r="AE7" s="27"/>
      <c r="AF7" s="27"/>
    </row>
    <row r="8" spans="1:32" s="49" customFormat="1" ht="15" customHeight="1" x14ac:dyDescent="0.25">
      <c r="A8" s="43"/>
      <c r="B8" s="68">
        <v>2001</v>
      </c>
      <c r="C8" s="51" t="s">
        <v>19</v>
      </c>
      <c r="D8" s="68" t="s">
        <v>18</v>
      </c>
      <c r="E8" s="23" t="s">
        <v>31</v>
      </c>
      <c r="F8" s="68"/>
      <c r="G8" s="21"/>
      <c r="H8" s="95"/>
      <c r="I8" s="34"/>
      <c r="J8" s="56"/>
      <c r="K8" s="56"/>
      <c r="L8" s="56"/>
      <c r="M8" s="66"/>
      <c r="N8" s="56">
        <v>7</v>
      </c>
      <c r="O8" s="56">
        <v>6</v>
      </c>
      <c r="P8" s="56">
        <v>1</v>
      </c>
      <c r="Q8" s="66">
        <f>PRODUCT(O8/N8)</f>
        <v>0.8571428571428571</v>
      </c>
      <c r="R8" s="29"/>
      <c r="S8" s="67"/>
      <c r="T8" s="56"/>
      <c r="U8" s="30"/>
      <c r="V8" s="38"/>
      <c r="W8" s="38"/>
      <c r="X8" s="38"/>
      <c r="Y8" s="99"/>
      <c r="Z8" s="101"/>
      <c r="AA8" s="102"/>
      <c r="AB8" s="27"/>
      <c r="AC8" s="27"/>
      <c r="AD8" s="27"/>
      <c r="AE8" s="27"/>
      <c r="AF8" s="27"/>
    </row>
    <row r="9" spans="1:32" s="49" customFormat="1" ht="15" customHeight="1" x14ac:dyDescent="0.25">
      <c r="A9" s="43"/>
      <c r="B9" s="56">
        <v>2002</v>
      </c>
      <c r="C9" s="38" t="s">
        <v>19</v>
      </c>
      <c r="D9" s="56" t="s">
        <v>20</v>
      </c>
      <c r="E9" s="56">
        <v>29</v>
      </c>
      <c r="F9" s="56">
        <v>10</v>
      </c>
      <c r="G9" s="56">
        <v>19</v>
      </c>
      <c r="H9" s="66">
        <f>PRODUCT(F9/E9)</f>
        <v>0.34482758620689657</v>
      </c>
      <c r="I9" s="34"/>
      <c r="J9" s="56"/>
      <c r="K9" s="56"/>
      <c r="L9" s="56"/>
      <c r="M9" s="66"/>
      <c r="N9" s="56">
        <v>7</v>
      </c>
      <c r="O9" s="56">
        <v>5</v>
      </c>
      <c r="P9" s="56">
        <v>2</v>
      </c>
      <c r="Q9" s="66">
        <f>PRODUCT(O9/N9)</f>
        <v>0.7142857142857143</v>
      </c>
      <c r="R9" s="29"/>
      <c r="S9" s="67"/>
      <c r="T9" s="56"/>
      <c r="U9" s="34"/>
      <c r="V9" s="38"/>
      <c r="W9" s="38"/>
      <c r="X9" s="38"/>
      <c r="Y9" s="99"/>
      <c r="Z9" s="101"/>
      <c r="AA9" s="102"/>
      <c r="AB9" s="27"/>
      <c r="AC9" s="27"/>
      <c r="AD9" s="27"/>
      <c r="AE9" s="27"/>
      <c r="AF9" s="27"/>
    </row>
    <row r="10" spans="1:32" s="49" customFormat="1" ht="15" customHeight="1" x14ac:dyDescent="0.25">
      <c r="A10" s="43"/>
      <c r="B10" s="21">
        <v>2003</v>
      </c>
      <c r="C10" s="51" t="s">
        <v>21</v>
      </c>
      <c r="D10" s="22" t="s">
        <v>22</v>
      </c>
      <c r="E10" s="23" t="s">
        <v>30</v>
      </c>
      <c r="F10" s="24"/>
      <c r="G10" s="21"/>
      <c r="H10" s="96"/>
      <c r="I10" s="34"/>
      <c r="J10" s="56"/>
      <c r="K10" s="56"/>
      <c r="L10" s="56"/>
      <c r="M10" s="66"/>
      <c r="N10" s="56">
        <v>7</v>
      </c>
      <c r="O10" s="56">
        <v>4</v>
      </c>
      <c r="P10" s="56">
        <v>3</v>
      </c>
      <c r="Q10" s="66">
        <f>PRODUCT(O10/N10)</f>
        <v>0.5714285714285714</v>
      </c>
      <c r="R10" s="29"/>
      <c r="S10" s="67"/>
      <c r="T10" s="56"/>
      <c r="U10" s="30"/>
      <c r="V10" s="38"/>
      <c r="W10" s="38"/>
      <c r="X10" s="38"/>
      <c r="Y10" s="99"/>
      <c r="Z10" s="101"/>
      <c r="AA10" s="102"/>
      <c r="AB10" s="27"/>
      <c r="AC10" s="27"/>
      <c r="AD10" s="27"/>
      <c r="AE10" s="27"/>
      <c r="AF10" s="27"/>
    </row>
    <row r="11" spans="1:32" s="49" customFormat="1" ht="15" customHeight="1" x14ac:dyDescent="0.25">
      <c r="A11" s="43"/>
      <c r="B11" s="56">
        <v>2004</v>
      </c>
      <c r="C11" s="38" t="s">
        <v>21</v>
      </c>
      <c r="D11" s="56" t="s">
        <v>20</v>
      </c>
      <c r="E11" s="56">
        <v>26</v>
      </c>
      <c r="F11" s="56">
        <v>10</v>
      </c>
      <c r="G11" s="56">
        <v>16</v>
      </c>
      <c r="H11" s="66">
        <f>PRODUCT(F11/E11)</f>
        <v>0.38461538461538464</v>
      </c>
      <c r="I11" s="34"/>
      <c r="J11" s="56"/>
      <c r="K11" s="56"/>
      <c r="L11" s="56"/>
      <c r="M11" s="66"/>
      <c r="N11" s="56"/>
      <c r="O11" s="56"/>
      <c r="P11" s="56"/>
      <c r="Q11" s="56"/>
      <c r="R11" s="29"/>
      <c r="S11" s="67"/>
      <c r="T11" s="56"/>
      <c r="U11" s="30"/>
      <c r="V11" s="38"/>
      <c r="W11" s="38"/>
      <c r="X11" s="38"/>
      <c r="Y11" s="99"/>
      <c r="Z11" s="101"/>
      <c r="AA11" s="102"/>
      <c r="AB11" s="27"/>
      <c r="AC11" s="27"/>
      <c r="AD11" s="27"/>
      <c r="AE11" s="27"/>
      <c r="AF11" s="27"/>
    </row>
    <row r="12" spans="1:32" s="49" customFormat="1" ht="15" customHeight="1" x14ac:dyDescent="0.25">
      <c r="A12" s="43"/>
      <c r="B12" s="56">
        <v>2005</v>
      </c>
      <c r="C12" s="38" t="s">
        <v>17</v>
      </c>
      <c r="D12" s="56" t="s">
        <v>22</v>
      </c>
      <c r="E12" s="56">
        <v>25</v>
      </c>
      <c r="F12" s="56">
        <v>19</v>
      </c>
      <c r="G12" s="56">
        <v>6</v>
      </c>
      <c r="H12" s="66">
        <f>PRODUCT(F12/E12)</f>
        <v>0.76</v>
      </c>
      <c r="I12" s="34"/>
      <c r="J12" s="56">
        <v>14</v>
      </c>
      <c r="K12" s="56">
        <v>10</v>
      </c>
      <c r="L12" s="56">
        <v>4</v>
      </c>
      <c r="M12" s="66">
        <f>PRODUCT(K12/J12)</f>
        <v>0.7142857142857143</v>
      </c>
      <c r="N12" s="56"/>
      <c r="O12" s="56"/>
      <c r="P12" s="56"/>
      <c r="Q12" s="56"/>
      <c r="R12" s="29"/>
      <c r="S12" s="67"/>
      <c r="T12" s="56">
        <v>1</v>
      </c>
      <c r="U12" s="34"/>
      <c r="V12" s="38" t="s">
        <v>42</v>
      </c>
      <c r="W12" s="38" t="s">
        <v>46</v>
      </c>
      <c r="X12" s="38" t="s">
        <v>47</v>
      </c>
      <c r="Y12" s="99"/>
      <c r="Z12" s="101"/>
      <c r="AA12" s="102"/>
      <c r="AB12" s="27"/>
      <c r="AC12" s="27"/>
      <c r="AD12" s="27"/>
      <c r="AE12" s="27"/>
      <c r="AF12" s="27"/>
    </row>
    <row r="13" spans="1:32" s="49" customFormat="1" ht="15" customHeight="1" x14ac:dyDescent="0.25">
      <c r="A13" s="43"/>
      <c r="B13" s="36" t="s">
        <v>2</v>
      </c>
      <c r="C13" s="69"/>
      <c r="D13" s="70"/>
      <c r="E13" s="37">
        <f>SUM(E5:E12)</f>
        <v>122</v>
      </c>
      <c r="F13" s="37">
        <f>SUM(F5:F12)</f>
        <v>72</v>
      </c>
      <c r="G13" s="37">
        <f>SUM(G5:G12)</f>
        <v>50</v>
      </c>
      <c r="H13" s="71">
        <f>PRODUCT(F13/E13)</f>
        <v>0.5901639344262295</v>
      </c>
      <c r="I13" s="34"/>
      <c r="J13" s="37">
        <f>SUM(J5:J12)</f>
        <v>23</v>
      </c>
      <c r="K13" s="37">
        <f>SUM(K5:K12)</f>
        <v>19</v>
      </c>
      <c r="L13" s="37">
        <f>SUM(L5:L12)</f>
        <v>4</v>
      </c>
      <c r="M13" s="71">
        <f>PRODUCT(K13/J13)</f>
        <v>0.82608695652173914</v>
      </c>
      <c r="N13" s="37">
        <f>SUM(N5:N12)</f>
        <v>28</v>
      </c>
      <c r="O13" s="37">
        <f>SUM(O5:O12)</f>
        <v>18</v>
      </c>
      <c r="P13" s="37">
        <f>SUM(P5:P12)</f>
        <v>10</v>
      </c>
      <c r="Q13" s="71">
        <f>PRODUCT(O13/N13)</f>
        <v>0.6428571428571429</v>
      </c>
      <c r="R13" s="37">
        <f>SUM(R5:R12)</f>
        <v>2</v>
      </c>
      <c r="S13" s="37">
        <f>SUM(S5:S12)</f>
        <v>0</v>
      </c>
      <c r="T13" s="37">
        <f>SUM(T5:T12)</f>
        <v>1</v>
      </c>
      <c r="U13" s="39"/>
      <c r="V13" s="40" t="s">
        <v>29</v>
      </c>
      <c r="W13" s="40" t="s">
        <v>27</v>
      </c>
      <c r="X13" s="40" t="s">
        <v>29</v>
      </c>
      <c r="Y13" s="100" t="s">
        <v>29</v>
      </c>
      <c r="Z13" s="101"/>
      <c r="AA13" s="102"/>
      <c r="AB13" s="27"/>
      <c r="AC13" s="27"/>
      <c r="AD13" s="27"/>
      <c r="AE13" s="27"/>
      <c r="AF13" s="27"/>
    </row>
    <row r="14" spans="1:32" s="64" customFormat="1" ht="15" customHeight="1" x14ac:dyDescent="0.25">
      <c r="A14" s="43"/>
      <c r="B14" s="72"/>
      <c r="C14" s="73"/>
      <c r="D14" s="74"/>
      <c r="E14" s="74"/>
      <c r="F14" s="74"/>
      <c r="G14" s="74"/>
      <c r="H14" s="74"/>
      <c r="I14" s="75"/>
      <c r="J14" s="74"/>
      <c r="K14" s="74"/>
      <c r="L14" s="74"/>
      <c r="M14" s="74"/>
      <c r="N14" s="74"/>
      <c r="O14" s="74"/>
      <c r="P14" s="74"/>
      <c r="Q14" s="74"/>
      <c r="R14" s="76"/>
      <c r="S14" s="76"/>
      <c r="T14" s="76"/>
      <c r="U14" s="42"/>
      <c r="V14" s="42"/>
      <c r="W14" s="27"/>
      <c r="X14" s="27"/>
      <c r="Y14" s="27"/>
      <c r="Z14" s="27"/>
      <c r="AA14" s="27"/>
      <c r="AB14" s="27"/>
      <c r="AC14" s="27"/>
      <c r="AD14" s="27"/>
      <c r="AE14" s="27"/>
      <c r="AF14" s="27"/>
    </row>
    <row r="15" spans="1:32" s="49" customFormat="1" ht="15" customHeight="1" x14ac:dyDescent="0.25">
      <c r="A15" s="43"/>
      <c r="B15" s="63" t="s">
        <v>4</v>
      </c>
      <c r="C15" s="77"/>
      <c r="D15" s="78"/>
      <c r="E15" s="61" t="s">
        <v>13</v>
      </c>
      <c r="F15" s="61" t="s">
        <v>11</v>
      </c>
      <c r="G15" s="59" t="s">
        <v>12</v>
      </c>
      <c r="H15" s="61" t="s">
        <v>10</v>
      </c>
      <c r="I15" s="46"/>
      <c r="J15" s="79" t="s">
        <v>23</v>
      </c>
      <c r="K15" s="80"/>
      <c r="L15" s="80"/>
      <c r="M15" s="41" t="s">
        <v>24</v>
      </c>
      <c r="N15" s="41" t="s">
        <v>13</v>
      </c>
      <c r="O15" s="41" t="s">
        <v>11</v>
      </c>
      <c r="P15" s="41" t="s">
        <v>12</v>
      </c>
      <c r="Q15" s="41" t="s">
        <v>10</v>
      </c>
      <c r="R15" s="81"/>
      <c r="S15" s="81"/>
      <c r="T15" s="81"/>
      <c r="U15" s="34"/>
      <c r="V15" s="43" t="s">
        <v>34</v>
      </c>
      <c r="W15" s="44" t="s">
        <v>35</v>
      </c>
      <c r="X15" s="45"/>
      <c r="Y15" s="27"/>
      <c r="Z15" s="27"/>
      <c r="AA15" s="27"/>
      <c r="AB15" s="27"/>
      <c r="AC15" s="27"/>
      <c r="AD15" s="27"/>
      <c r="AE15" s="27"/>
      <c r="AF15" s="27"/>
    </row>
    <row r="16" spans="1:32" s="49" customFormat="1" ht="15" customHeight="1" x14ac:dyDescent="0.2">
      <c r="A16" s="43"/>
      <c r="B16" s="82" t="s">
        <v>5</v>
      </c>
      <c r="C16" s="83"/>
      <c r="D16" s="84"/>
      <c r="E16" s="56">
        <f>PRODUCT(E13)</f>
        <v>122</v>
      </c>
      <c r="F16" s="56">
        <f>PRODUCT(F13)</f>
        <v>72</v>
      </c>
      <c r="G16" s="56">
        <f>PRODUCT(G13)</f>
        <v>50</v>
      </c>
      <c r="H16" s="66">
        <f>PRODUCT(F16/E16)</f>
        <v>0.5901639344262295</v>
      </c>
      <c r="I16" s="46"/>
      <c r="J16" s="82" t="s">
        <v>25</v>
      </c>
      <c r="K16" s="83"/>
      <c r="L16" s="83"/>
      <c r="M16" s="85" t="s">
        <v>29</v>
      </c>
      <c r="N16" s="56">
        <f>PRODUCT(O16+P16)</f>
        <v>3</v>
      </c>
      <c r="O16" s="56">
        <v>3</v>
      </c>
      <c r="P16" s="56">
        <v>0</v>
      </c>
      <c r="Q16" s="66">
        <f>PRODUCT(O16/N16)</f>
        <v>1</v>
      </c>
      <c r="R16" s="81"/>
      <c r="S16" s="81"/>
      <c r="T16" s="81"/>
      <c r="U16" s="46"/>
      <c r="V16" s="46"/>
      <c r="W16" s="44" t="s">
        <v>36</v>
      </c>
      <c r="X16" s="27"/>
      <c r="Y16" s="27"/>
      <c r="Z16" s="27"/>
      <c r="AA16" s="27"/>
      <c r="AB16" s="27"/>
      <c r="AC16" s="27"/>
      <c r="AD16" s="27"/>
      <c r="AE16" s="27"/>
      <c r="AF16" s="27"/>
    </row>
    <row r="17" spans="1:32" s="49" customFormat="1" ht="15" customHeight="1" x14ac:dyDescent="0.2">
      <c r="A17" s="43"/>
      <c r="B17" s="86" t="s">
        <v>6</v>
      </c>
      <c r="C17" s="87"/>
      <c r="D17" s="88"/>
      <c r="E17" s="56">
        <f>SUM(J13)</f>
        <v>23</v>
      </c>
      <c r="F17" s="56">
        <f>SUM(K13)</f>
        <v>19</v>
      </c>
      <c r="G17" s="56">
        <f>SUM(L13)</f>
        <v>4</v>
      </c>
      <c r="H17" s="66">
        <f>PRODUCT(F17/E17)</f>
        <v>0.82608695652173914</v>
      </c>
      <c r="I17" s="46"/>
      <c r="J17" s="89" t="s">
        <v>26</v>
      </c>
      <c r="K17" s="90"/>
      <c r="L17" s="90"/>
      <c r="M17" s="85" t="s">
        <v>27</v>
      </c>
      <c r="N17" s="56">
        <f>PRODUCT(O17+P17)</f>
        <v>8</v>
      </c>
      <c r="O17" s="56">
        <v>5</v>
      </c>
      <c r="P17" s="56">
        <v>3</v>
      </c>
      <c r="Q17" s="66">
        <f>PRODUCT(O17/N17)</f>
        <v>0.625</v>
      </c>
      <c r="R17" s="81"/>
      <c r="S17" s="81"/>
      <c r="T17" s="81"/>
      <c r="U17" s="46"/>
      <c r="V17" s="46"/>
      <c r="W17" s="44" t="s">
        <v>37</v>
      </c>
      <c r="X17" s="27"/>
      <c r="Y17" s="27"/>
      <c r="Z17" s="27"/>
      <c r="AA17" s="27"/>
      <c r="AB17" s="27"/>
      <c r="AC17" s="27"/>
      <c r="AD17" s="27"/>
      <c r="AE17" s="27"/>
      <c r="AF17" s="27"/>
    </row>
    <row r="18" spans="1:32" s="49" customFormat="1" ht="15" customHeight="1" x14ac:dyDescent="0.2">
      <c r="A18" s="43"/>
      <c r="B18" s="86"/>
      <c r="C18" s="87"/>
      <c r="D18" s="88"/>
      <c r="E18" s="56"/>
      <c r="F18" s="56"/>
      <c r="G18" s="56"/>
      <c r="H18" s="66"/>
      <c r="I18" s="46"/>
      <c r="J18" s="82" t="s">
        <v>48</v>
      </c>
      <c r="K18" s="83"/>
      <c r="L18" s="97"/>
      <c r="M18" s="85" t="s">
        <v>29</v>
      </c>
      <c r="N18" s="56">
        <v>2</v>
      </c>
      <c r="O18" s="56">
        <v>2</v>
      </c>
      <c r="P18" s="56">
        <v>0</v>
      </c>
      <c r="Q18" s="66">
        <v>1</v>
      </c>
      <c r="R18" s="81"/>
      <c r="S18" s="81"/>
      <c r="T18" s="81"/>
      <c r="U18" s="46"/>
      <c r="V18" s="46"/>
      <c r="W18" s="44"/>
      <c r="X18" s="27"/>
      <c r="Y18" s="27"/>
      <c r="Z18" s="27"/>
      <c r="AA18" s="27"/>
      <c r="AB18" s="27"/>
      <c r="AC18" s="27"/>
      <c r="AD18" s="27"/>
      <c r="AE18" s="27"/>
      <c r="AF18" s="27"/>
    </row>
    <row r="19" spans="1:32" s="49" customFormat="1" ht="15" customHeight="1" x14ac:dyDescent="0.2">
      <c r="A19" s="43"/>
      <c r="B19" s="82" t="s">
        <v>7</v>
      </c>
      <c r="C19" s="83"/>
      <c r="D19" s="84"/>
      <c r="E19" s="56">
        <f>SUM(N13)</f>
        <v>28</v>
      </c>
      <c r="F19" s="56">
        <f>SUM(O13)</f>
        <v>18</v>
      </c>
      <c r="G19" s="56">
        <f>SUM(P13)</f>
        <v>10</v>
      </c>
      <c r="H19" s="66">
        <f>PRODUCT(F19/E19)</f>
        <v>0.6428571428571429</v>
      </c>
      <c r="I19" s="46"/>
      <c r="J19" s="82" t="s">
        <v>28</v>
      </c>
      <c r="K19" s="83"/>
      <c r="L19" s="28"/>
      <c r="M19" s="85" t="s">
        <v>29</v>
      </c>
      <c r="N19" s="56">
        <f>PRODUCT(O19+P19)</f>
        <v>3</v>
      </c>
      <c r="O19" s="56">
        <v>3</v>
      </c>
      <c r="P19" s="56">
        <v>0</v>
      </c>
      <c r="Q19" s="66">
        <f>PRODUCT(O19/N19)</f>
        <v>1</v>
      </c>
      <c r="R19" s="81"/>
      <c r="S19" s="81"/>
      <c r="T19" s="81"/>
      <c r="U19" s="46"/>
      <c r="V19" s="46"/>
      <c r="W19" s="44"/>
      <c r="X19" s="27"/>
      <c r="Y19" s="27"/>
      <c r="Z19" s="27"/>
      <c r="AA19" s="27"/>
      <c r="AB19" s="27"/>
      <c r="AC19" s="27"/>
      <c r="AD19" s="27"/>
      <c r="AE19" s="27"/>
      <c r="AF19" s="27"/>
    </row>
    <row r="20" spans="1:32" s="49" customFormat="1" ht="15" customHeight="1" x14ac:dyDescent="0.2">
      <c r="A20" s="43"/>
      <c r="B20" s="31" t="s">
        <v>8</v>
      </c>
      <c r="C20" s="91"/>
      <c r="D20" s="92"/>
      <c r="E20" s="41">
        <f>SUM(E16:E19)</f>
        <v>173</v>
      </c>
      <c r="F20" s="41">
        <f>SUM(F16:F19)</f>
        <v>109</v>
      </c>
      <c r="G20" s="41">
        <f>SUM(G16:G19)</f>
        <v>64</v>
      </c>
      <c r="H20" s="19">
        <f>PRODUCT(F20/E20)</f>
        <v>0.63005780346820806</v>
      </c>
      <c r="I20" s="46"/>
      <c r="J20" s="31" t="s">
        <v>8</v>
      </c>
      <c r="K20" s="92"/>
      <c r="L20" s="92"/>
      <c r="M20" s="41"/>
      <c r="N20" s="41">
        <v>16</v>
      </c>
      <c r="O20" s="41">
        <f>SUM(O16:O19)</f>
        <v>13</v>
      </c>
      <c r="P20" s="41">
        <f>SUM(P16:P19)</f>
        <v>3</v>
      </c>
      <c r="Q20" s="19">
        <f>PRODUCT(O20/N20)</f>
        <v>0.8125</v>
      </c>
      <c r="R20" s="81"/>
      <c r="S20" s="81"/>
      <c r="T20" s="81"/>
      <c r="U20" s="46"/>
      <c r="V20" s="46"/>
      <c r="W20" s="46"/>
      <c r="X20" s="27"/>
      <c r="Y20" s="27"/>
      <c r="Z20" s="27"/>
      <c r="AA20" s="27"/>
      <c r="AB20" s="27"/>
      <c r="AC20" s="27"/>
      <c r="AD20" s="27"/>
      <c r="AE20" s="27"/>
      <c r="AF20" s="27"/>
    </row>
    <row r="21" spans="1:32" s="49" customFormat="1" ht="15" customHeight="1" x14ac:dyDescent="0.2">
      <c r="A21" s="45"/>
      <c r="B21" s="43"/>
      <c r="C21" s="44"/>
      <c r="D21" s="43"/>
      <c r="E21" s="43"/>
      <c r="F21" s="43"/>
      <c r="G21" s="43"/>
      <c r="H21" s="43"/>
      <c r="I21" s="94"/>
      <c r="J21" s="43"/>
      <c r="K21" s="43"/>
      <c r="L21" s="46"/>
      <c r="M21" s="46"/>
      <c r="N21" s="43"/>
      <c r="O21" s="46"/>
      <c r="P21" s="46"/>
      <c r="Q21" s="46"/>
      <c r="R21" s="81"/>
      <c r="S21" s="81"/>
      <c r="T21" s="81"/>
      <c r="U21" s="46"/>
      <c r="V21" s="46"/>
      <c r="W21" s="46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s="49" customFormat="1" ht="15" customHeight="1" x14ac:dyDescent="0.2">
      <c r="A22" s="45"/>
      <c r="B22" s="43"/>
      <c r="C22" s="44"/>
      <c r="D22" s="43"/>
      <c r="E22" s="43"/>
      <c r="F22" s="43"/>
      <c r="G22" s="43"/>
      <c r="H22" s="43"/>
      <c r="I22" s="43"/>
      <c r="J22" s="43"/>
      <c r="K22" s="43"/>
      <c r="L22" s="46"/>
      <c r="M22" s="46"/>
      <c r="N22" s="43"/>
      <c r="O22" s="46"/>
      <c r="P22" s="46"/>
      <c r="Q22" s="46"/>
      <c r="R22" s="81"/>
      <c r="S22" s="81"/>
      <c r="T22" s="81"/>
      <c r="U22" s="46"/>
      <c r="V22" s="46"/>
      <c r="W22" s="46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32" s="49" customFormat="1" ht="15" customHeight="1" x14ac:dyDescent="0.2">
      <c r="A23" s="43"/>
      <c r="B23" s="43"/>
      <c r="C23" s="44"/>
      <c r="D23" s="43"/>
      <c r="E23" s="43"/>
      <c r="F23" s="43"/>
      <c r="G23" s="43"/>
      <c r="H23" s="43"/>
      <c r="I23" s="43"/>
      <c r="J23" s="43"/>
      <c r="K23" s="43"/>
      <c r="L23" s="46"/>
      <c r="M23" s="46"/>
      <c r="N23" s="43"/>
      <c r="O23" s="46"/>
      <c r="P23" s="46"/>
      <c r="Q23" s="46"/>
      <c r="R23" s="43"/>
      <c r="S23" s="43"/>
      <c r="T23" s="43"/>
      <c r="U23" s="46"/>
      <c r="V23" s="46"/>
      <c r="W23" s="46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s="49" customFormat="1" ht="15" customHeight="1" x14ac:dyDescent="0.2">
      <c r="A24" s="43"/>
      <c r="B24" s="43"/>
      <c r="C24" s="44"/>
      <c r="D24" s="43"/>
      <c r="E24" s="43"/>
      <c r="F24" s="43"/>
      <c r="G24" s="43"/>
      <c r="H24" s="43"/>
      <c r="I24" s="43"/>
      <c r="J24" s="43"/>
      <c r="K24" s="43"/>
      <c r="L24" s="46"/>
      <c r="M24" s="46"/>
      <c r="N24" s="43"/>
      <c r="O24" s="46"/>
      <c r="P24" s="46"/>
      <c r="Q24" s="46"/>
      <c r="R24" s="43"/>
      <c r="S24" s="43"/>
      <c r="T24" s="43"/>
      <c r="U24" s="46"/>
      <c r="V24" s="46"/>
      <c r="W24" s="46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s="93" customFormat="1" ht="15" customHeight="1" x14ac:dyDescent="0.2">
      <c r="A25" s="43"/>
      <c r="B25" s="43"/>
      <c r="C25" s="44"/>
      <c r="D25" s="43"/>
      <c r="E25" s="43"/>
      <c r="F25" s="43"/>
      <c r="G25" s="43"/>
      <c r="H25" s="43"/>
      <c r="I25" s="43"/>
      <c r="J25" s="43"/>
      <c r="K25" s="43"/>
      <c r="L25" s="46"/>
      <c r="M25" s="46"/>
      <c r="N25" s="43"/>
      <c r="O25" s="46"/>
      <c r="P25" s="46"/>
      <c r="Q25" s="46"/>
      <c r="R25" s="43"/>
      <c r="S25" s="43"/>
      <c r="T25" s="43"/>
      <c r="U25" s="46"/>
      <c r="V25" s="46"/>
      <c r="W25" s="46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s="93" customFormat="1" ht="15" customHeight="1" x14ac:dyDescent="0.2">
      <c r="A26" s="43"/>
      <c r="B26" s="43"/>
      <c r="C26" s="44"/>
      <c r="D26" s="43"/>
      <c r="E26" s="43"/>
      <c r="F26" s="43"/>
      <c r="G26" s="43"/>
      <c r="H26" s="43"/>
      <c r="I26" s="43"/>
      <c r="J26" s="43"/>
      <c r="K26" s="43"/>
      <c r="L26" s="46"/>
      <c r="M26" s="46"/>
      <c r="N26" s="43"/>
      <c r="O26" s="46"/>
      <c r="P26" s="46"/>
      <c r="Q26" s="46"/>
      <c r="R26" s="43"/>
      <c r="S26" s="43"/>
      <c r="T26" s="43"/>
      <c r="U26" s="46"/>
      <c r="V26" s="46"/>
      <c r="W26" s="46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s="93" customFormat="1" ht="15" customHeight="1" x14ac:dyDescent="0.2">
      <c r="A27" s="43"/>
      <c r="B27" s="43"/>
      <c r="C27" s="44"/>
      <c r="D27" s="45"/>
      <c r="E27" s="43"/>
      <c r="F27" s="46"/>
      <c r="G27" s="46"/>
      <c r="H27" s="46"/>
      <c r="I27" s="81"/>
      <c r="J27" s="43"/>
      <c r="K27" s="46"/>
      <c r="L27" s="46"/>
      <c r="M27" s="46"/>
      <c r="N27" s="43"/>
      <c r="O27" s="46"/>
      <c r="P27" s="46"/>
      <c r="Q27" s="46"/>
      <c r="R27" s="43"/>
      <c r="S27" s="43"/>
      <c r="T27" s="43"/>
      <c r="U27" s="46"/>
      <c r="V27" s="46"/>
      <c r="W27" s="46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s="93" customFormat="1" ht="15" customHeight="1" x14ac:dyDescent="0.2">
      <c r="A28" s="43"/>
      <c r="B28" s="43"/>
      <c r="C28" s="44"/>
      <c r="D28" s="45"/>
      <c r="E28" s="43"/>
      <c r="F28" s="46"/>
      <c r="G28" s="46"/>
      <c r="H28" s="46"/>
      <c r="I28" s="81"/>
      <c r="J28" s="43"/>
      <c r="K28" s="46"/>
      <c r="L28" s="46"/>
      <c r="M28" s="46"/>
      <c r="N28" s="43"/>
      <c r="O28" s="46"/>
      <c r="P28" s="46"/>
      <c r="Q28" s="46"/>
      <c r="R28" s="43"/>
      <c r="S28" s="43"/>
      <c r="T28" s="43"/>
      <c r="U28" s="46"/>
      <c r="V28" s="46"/>
      <c r="W28" s="46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s="93" customFormat="1" ht="15" customHeight="1" x14ac:dyDescent="0.2">
      <c r="A29" s="43"/>
      <c r="B29" s="43"/>
      <c r="C29" s="44"/>
      <c r="D29" s="45"/>
      <c r="E29" s="43"/>
      <c r="F29" s="46"/>
      <c r="G29" s="46"/>
      <c r="H29" s="46"/>
      <c r="I29" s="81"/>
      <c r="J29" s="43"/>
      <c r="K29" s="46"/>
      <c r="L29" s="46"/>
      <c r="M29" s="46"/>
      <c r="N29" s="43"/>
      <c r="O29" s="46"/>
      <c r="P29" s="46"/>
      <c r="Q29" s="46"/>
      <c r="R29" s="43"/>
      <c r="S29" s="43"/>
      <c r="T29" s="43"/>
      <c r="U29" s="46"/>
      <c r="V29" s="46"/>
      <c r="W29" s="46"/>
      <c r="X29" s="27"/>
      <c r="Y29" s="27"/>
      <c r="Z29" s="27"/>
      <c r="AA29" s="27"/>
      <c r="AB29" s="27"/>
      <c r="AC29" s="27"/>
      <c r="AD29" s="27"/>
      <c r="AE29" s="43"/>
      <c r="AF29" s="43"/>
    </row>
    <row r="30" spans="1:32" s="8" customFormat="1" ht="15" customHeight="1" x14ac:dyDescent="0.2">
      <c r="A30" s="1"/>
      <c r="B30" s="7"/>
      <c r="C30" s="47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46"/>
      <c r="V30" s="46"/>
      <c r="W30" s="46"/>
      <c r="X30" s="27"/>
      <c r="Y30" s="27"/>
      <c r="Z30" s="27"/>
      <c r="AA30" s="27"/>
      <c r="AB30" s="27"/>
      <c r="AC30" s="27"/>
      <c r="AD30" s="27"/>
      <c r="AE30" s="1"/>
      <c r="AF30" s="1"/>
    </row>
    <row r="31" spans="1:32" s="8" customFormat="1" ht="15" customHeight="1" x14ac:dyDescent="0.2">
      <c r="A31" s="1"/>
      <c r="B31" s="7"/>
      <c r="C31" s="47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46"/>
      <c r="V31" s="46"/>
      <c r="W31" s="46"/>
      <c r="X31" s="27"/>
      <c r="Y31" s="27"/>
      <c r="Z31" s="27"/>
      <c r="AA31" s="27"/>
      <c r="AB31" s="27"/>
      <c r="AC31" s="27"/>
      <c r="AD31" s="27"/>
      <c r="AE31" s="1"/>
      <c r="AF31" s="1"/>
    </row>
    <row r="32" spans="1:32" s="8" customFormat="1" ht="15" customHeight="1" x14ac:dyDescent="0.2">
      <c r="A32" s="1"/>
      <c r="B32" s="7"/>
      <c r="C32" s="47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1"/>
      <c r="AF32" s="1"/>
    </row>
    <row r="33" spans="1:32" s="8" customFormat="1" ht="15" customHeight="1" x14ac:dyDescent="0.2">
      <c r="A33" s="1"/>
      <c r="B33" s="7"/>
      <c r="C33" s="47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1"/>
      <c r="AF33" s="1"/>
    </row>
    <row r="34" spans="1:32" s="8" customFormat="1" ht="15" customHeight="1" x14ac:dyDescent="0.2">
      <c r="A34" s="1"/>
      <c r="B34" s="7"/>
      <c r="C34" s="47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1"/>
      <c r="AF34" s="1"/>
    </row>
    <row r="35" spans="1:32" s="8" customFormat="1" ht="15" customHeight="1" x14ac:dyDescent="0.2">
      <c r="A35" s="1"/>
      <c r="B35" s="7"/>
      <c r="C35" s="47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1"/>
      <c r="AF35" s="1"/>
    </row>
    <row r="36" spans="1:32" s="8" customFormat="1" ht="15" customHeight="1" x14ac:dyDescent="0.2">
      <c r="A36" s="1"/>
      <c r="B36" s="7"/>
      <c r="C36" s="47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1"/>
      <c r="AF36" s="1"/>
    </row>
    <row r="37" spans="1:32" s="8" customFormat="1" ht="15" customHeight="1" x14ac:dyDescent="0.2">
      <c r="A37" s="1"/>
      <c r="B37" s="7"/>
      <c r="C37" s="47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7"/>
      <c r="S37" s="7"/>
      <c r="T37" s="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1"/>
      <c r="AF37" s="1"/>
    </row>
    <row r="38" spans="1:32" s="8" customFormat="1" ht="15" customHeight="1" x14ac:dyDescent="0.2">
      <c r="A38" s="1"/>
      <c r="B38" s="7"/>
      <c r="C38" s="47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7"/>
      <c r="S38" s="7"/>
      <c r="T38" s="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1"/>
      <c r="AF38" s="1"/>
    </row>
    <row r="39" spans="1:32" s="8" customFormat="1" ht="15" customHeight="1" x14ac:dyDescent="0.2">
      <c r="A39" s="1"/>
      <c r="B39" s="7"/>
      <c r="C39" s="47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7"/>
      <c r="S39" s="7"/>
      <c r="T39" s="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1"/>
      <c r="AF39" s="1"/>
    </row>
    <row r="40" spans="1:32" s="8" customFormat="1" ht="15" customHeight="1" x14ac:dyDescent="0.2">
      <c r="A40" s="1"/>
      <c r="B40" s="7"/>
      <c r="C40" s="47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7"/>
      <c r="S40" s="7"/>
      <c r="T40" s="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1"/>
      <c r="AF40" s="1"/>
    </row>
    <row r="41" spans="1:32" s="8" customFormat="1" ht="15" customHeight="1" x14ac:dyDescent="0.2">
      <c r="A41" s="1"/>
      <c r="B41" s="7"/>
      <c r="C41" s="47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7"/>
      <c r="S41" s="7"/>
      <c r="T41" s="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1"/>
      <c r="AF41" s="1"/>
    </row>
    <row r="42" spans="1:32" s="8" customFormat="1" ht="15" customHeight="1" x14ac:dyDescent="0.2">
      <c r="A42" s="1"/>
      <c r="B42" s="7"/>
      <c r="C42" s="47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7"/>
      <c r="S42" s="7"/>
      <c r="T42" s="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1"/>
      <c r="AF42" s="1"/>
    </row>
    <row r="43" spans="1:32" s="8" customFormat="1" ht="15" customHeight="1" x14ac:dyDescent="0.2">
      <c r="A43" s="1"/>
      <c r="B43" s="7"/>
      <c r="C43" s="47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7"/>
      <c r="S43" s="7"/>
      <c r="T43" s="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1"/>
      <c r="AF43" s="1"/>
    </row>
    <row r="44" spans="1:32" s="8" customFormat="1" ht="15" customHeight="1" x14ac:dyDescent="0.2">
      <c r="A44" s="1"/>
      <c r="B44" s="7"/>
      <c r="C44" s="47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7"/>
      <c r="S44" s="7"/>
      <c r="T44" s="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1"/>
      <c r="AF44" s="1"/>
    </row>
    <row r="45" spans="1:32" s="8" customFormat="1" ht="15" customHeight="1" x14ac:dyDescent="0.2">
      <c r="A45" s="1"/>
      <c r="B45" s="7"/>
      <c r="C45" s="47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7"/>
      <c r="S45" s="7"/>
      <c r="T45" s="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1"/>
      <c r="AF45" s="1"/>
    </row>
    <row r="46" spans="1:32" s="8" customFormat="1" ht="15" customHeight="1" x14ac:dyDescent="0.2">
      <c r="A46" s="1"/>
      <c r="B46" s="7"/>
      <c r="C46" s="47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7"/>
      <c r="S46" s="7"/>
      <c r="T46" s="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1"/>
      <c r="AF46" s="1"/>
    </row>
    <row r="47" spans="1:32" s="8" customFormat="1" ht="15" customHeight="1" x14ac:dyDescent="0.2">
      <c r="A47" s="1"/>
      <c r="B47" s="7"/>
      <c r="C47" s="47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7"/>
      <c r="S47" s="7"/>
      <c r="T47" s="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1"/>
      <c r="AF47" s="1"/>
    </row>
    <row r="48" spans="1:32" s="8" customFormat="1" ht="15" customHeight="1" x14ac:dyDescent="0.2">
      <c r="A48" s="1"/>
      <c r="B48" s="7"/>
      <c r="C48" s="47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7"/>
      <c r="S48" s="7"/>
      <c r="T48" s="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1"/>
      <c r="AF48" s="1"/>
    </row>
    <row r="49" spans="1:32" s="8" customFormat="1" ht="15" customHeight="1" x14ac:dyDescent="0.2">
      <c r="A49" s="1"/>
      <c r="B49" s="7"/>
      <c r="C49" s="47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7"/>
      <c r="S49" s="7"/>
      <c r="T49" s="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1"/>
      <c r="AF49" s="1"/>
    </row>
    <row r="50" spans="1:32" s="8" customFormat="1" ht="15" customHeight="1" x14ac:dyDescent="0.2">
      <c r="A50" s="1"/>
      <c r="B50" s="7"/>
      <c r="C50" s="47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7"/>
      <c r="S50" s="7"/>
      <c r="T50" s="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1"/>
      <c r="AF50" s="1"/>
    </row>
    <row r="51" spans="1:32" s="8" customFormat="1" ht="15" customHeight="1" x14ac:dyDescent="0.25">
      <c r="A51" s="1"/>
      <c r="B51" s="7"/>
      <c r="C51" s="47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7"/>
      <c r="S51" s="7"/>
      <c r="T51" s="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48"/>
      <c r="AF51" s="48"/>
    </row>
    <row r="52" spans="1:32" s="8" customFormat="1" ht="15" customHeight="1" x14ac:dyDescent="0.25">
      <c r="A52" s="1"/>
      <c r="B52" s="7"/>
      <c r="C52" s="47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7"/>
      <c r="S52" s="7"/>
      <c r="T52" s="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48"/>
      <c r="AF52" s="48"/>
    </row>
    <row r="53" spans="1:32" s="8" customFormat="1" ht="15" customHeight="1" x14ac:dyDescent="0.25">
      <c r="A53" s="1"/>
      <c r="B53" s="7"/>
      <c r="C53" s="47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7"/>
      <c r="S53" s="7"/>
      <c r="T53" s="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48"/>
      <c r="AF53" s="48"/>
    </row>
    <row r="54" spans="1:32" s="8" customFormat="1" ht="15" customHeight="1" x14ac:dyDescent="0.25">
      <c r="A54" s="1"/>
      <c r="B54" s="7"/>
      <c r="C54" s="47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7"/>
      <c r="S54" s="7"/>
      <c r="T54" s="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48"/>
      <c r="AF54" s="48"/>
    </row>
    <row r="55" spans="1:32" s="8" customFormat="1" ht="15" customHeight="1" x14ac:dyDescent="0.25">
      <c r="A55" s="1"/>
      <c r="B55" s="7"/>
      <c r="C55" s="47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4"/>
      <c r="P55" s="4"/>
      <c r="Q55" s="4"/>
      <c r="R55" s="7"/>
      <c r="S55" s="7"/>
      <c r="T55" s="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48"/>
      <c r="AF55" s="48"/>
    </row>
    <row r="56" spans="1:32" s="8" customFormat="1" ht="15" customHeight="1" x14ac:dyDescent="0.25">
      <c r="A56" s="1"/>
      <c r="B56" s="7"/>
      <c r="C56" s="47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4"/>
      <c r="P56" s="4"/>
      <c r="Q56" s="4"/>
      <c r="R56" s="7"/>
      <c r="S56" s="7"/>
      <c r="T56" s="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48"/>
      <c r="AF56" s="48"/>
    </row>
    <row r="57" spans="1:32" s="8" customFormat="1" ht="15" customHeight="1" x14ac:dyDescent="0.25">
      <c r="A57" s="1"/>
      <c r="B57" s="7"/>
      <c r="C57" s="47"/>
      <c r="D57" s="6"/>
      <c r="E57" s="7"/>
      <c r="F57" s="4"/>
      <c r="G57" s="4"/>
      <c r="H57" s="4"/>
      <c r="I57" s="5"/>
      <c r="J57" s="7"/>
      <c r="K57" s="4"/>
      <c r="L57" s="4"/>
      <c r="M57" s="4"/>
      <c r="N57" s="7"/>
      <c r="O57" s="4"/>
      <c r="P57" s="4"/>
      <c r="Q57" s="4"/>
      <c r="R57" s="7"/>
      <c r="S57" s="7"/>
      <c r="T57" s="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48"/>
      <c r="AF57" s="48"/>
    </row>
    <row r="58" spans="1:32" s="8" customFormat="1" ht="15" customHeight="1" x14ac:dyDescent="0.25">
      <c r="A58" s="1"/>
      <c r="B58" s="7"/>
      <c r="C58" s="47"/>
      <c r="D58" s="6"/>
      <c r="E58" s="7"/>
      <c r="F58" s="4"/>
      <c r="G58" s="4"/>
      <c r="H58" s="4"/>
      <c r="I58" s="5"/>
      <c r="J58" s="7"/>
      <c r="K58" s="4"/>
      <c r="L58" s="4"/>
      <c r="M58" s="4"/>
      <c r="N58" s="7"/>
      <c r="O58" s="4"/>
      <c r="P58" s="4"/>
      <c r="Q58" s="4"/>
      <c r="R58" s="7"/>
      <c r="S58" s="7"/>
      <c r="T58" s="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48"/>
      <c r="AF58" s="48"/>
    </row>
    <row r="59" spans="1:32" s="8" customFormat="1" ht="15" customHeight="1" x14ac:dyDescent="0.25">
      <c r="A59" s="1"/>
      <c r="B59" s="7"/>
      <c r="C59" s="47"/>
      <c r="D59" s="6"/>
      <c r="E59" s="7"/>
      <c r="F59" s="4"/>
      <c r="G59" s="4"/>
      <c r="H59" s="4"/>
      <c r="I59" s="5"/>
      <c r="J59" s="7"/>
      <c r="K59" s="4"/>
      <c r="L59" s="4"/>
      <c r="M59" s="4"/>
      <c r="N59" s="7"/>
      <c r="O59" s="4"/>
      <c r="P59" s="4"/>
      <c r="Q59" s="4"/>
      <c r="R59" s="7"/>
      <c r="S59" s="7"/>
      <c r="T59" s="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48"/>
      <c r="AF59" s="48"/>
    </row>
    <row r="60" spans="1:32" s="8" customFormat="1" ht="15" customHeight="1" x14ac:dyDescent="0.25">
      <c r="A60" s="1"/>
      <c r="B60" s="7"/>
      <c r="C60" s="47"/>
      <c r="D60" s="6"/>
      <c r="E60" s="7"/>
      <c r="F60" s="4"/>
      <c r="G60" s="4"/>
      <c r="H60" s="4"/>
      <c r="I60" s="5"/>
      <c r="J60" s="7"/>
      <c r="K60" s="4"/>
      <c r="L60" s="4"/>
      <c r="M60" s="4"/>
      <c r="N60" s="7"/>
      <c r="O60" s="4"/>
      <c r="P60" s="4"/>
      <c r="Q60" s="4"/>
      <c r="R60" s="7"/>
      <c r="S60" s="7"/>
      <c r="T60" s="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48"/>
      <c r="AF60" s="48"/>
    </row>
    <row r="61" spans="1:32" s="8" customFormat="1" ht="15" customHeight="1" x14ac:dyDescent="0.25">
      <c r="A61" s="1"/>
      <c r="B61" s="7"/>
      <c r="C61" s="47"/>
      <c r="D61" s="6"/>
      <c r="E61" s="7"/>
      <c r="F61" s="4"/>
      <c r="G61" s="4"/>
      <c r="H61" s="4"/>
      <c r="I61" s="5"/>
      <c r="J61" s="7"/>
      <c r="K61" s="4"/>
      <c r="L61" s="4"/>
      <c r="M61" s="4"/>
      <c r="N61" s="7"/>
      <c r="O61" s="4"/>
      <c r="P61" s="4"/>
      <c r="Q61" s="4"/>
      <c r="R61" s="7"/>
      <c r="S61" s="7"/>
      <c r="T61" s="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48"/>
      <c r="AF61" s="48"/>
    </row>
    <row r="62" spans="1:32" s="8" customFormat="1" ht="15" customHeight="1" x14ac:dyDescent="0.25">
      <c r="A62" s="1"/>
      <c r="B62" s="7"/>
      <c r="C62" s="47"/>
      <c r="D62" s="6"/>
      <c r="E62" s="7"/>
      <c r="F62" s="4"/>
      <c r="G62" s="4"/>
      <c r="H62" s="4"/>
      <c r="I62" s="5"/>
      <c r="J62" s="7"/>
      <c r="K62" s="4"/>
      <c r="L62" s="4"/>
      <c r="M62" s="4"/>
      <c r="N62" s="7"/>
      <c r="O62" s="4"/>
      <c r="P62" s="4"/>
      <c r="Q62" s="4"/>
      <c r="R62" s="7"/>
      <c r="S62" s="7"/>
      <c r="T62" s="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48"/>
      <c r="AF62" s="48"/>
    </row>
    <row r="63" spans="1:32" s="8" customFormat="1" ht="15" customHeight="1" x14ac:dyDescent="0.25">
      <c r="A63" s="1"/>
      <c r="B63" s="7"/>
      <c r="C63" s="47"/>
      <c r="D63" s="6"/>
      <c r="E63" s="7"/>
      <c r="F63" s="4"/>
      <c r="G63" s="4"/>
      <c r="H63" s="4"/>
      <c r="I63" s="5"/>
      <c r="J63" s="7"/>
      <c r="K63" s="4"/>
      <c r="L63" s="4"/>
      <c r="M63" s="4"/>
      <c r="N63" s="7"/>
      <c r="O63" s="4"/>
      <c r="P63" s="4"/>
      <c r="Q63" s="4"/>
      <c r="R63" s="7"/>
      <c r="S63" s="7"/>
      <c r="T63" s="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48"/>
      <c r="AF63" s="48"/>
    </row>
    <row r="64" spans="1:32" s="8" customFormat="1" ht="15" customHeight="1" x14ac:dyDescent="0.25">
      <c r="A64" s="1"/>
      <c r="B64" s="7"/>
      <c r="C64" s="47"/>
      <c r="D64" s="6"/>
      <c r="E64" s="7"/>
      <c r="F64" s="4"/>
      <c r="G64" s="4"/>
      <c r="H64" s="4"/>
      <c r="I64" s="5"/>
      <c r="J64" s="7"/>
      <c r="K64" s="4"/>
      <c r="L64" s="4"/>
      <c r="M64" s="4"/>
      <c r="N64" s="7"/>
      <c r="O64" s="4"/>
      <c r="P64" s="4"/>
      <c r="Q64" s="4"/>
      <c r="R64" s="7"/>
      <c r="S64" s="7"/>
      <c r="T64" s="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48"/>
      <c r="AF64" s="48"/>
    </row>
    <row r="65" spans="1:32" s="8" customFormat="1" ht="15" customHeight="1" x14ac:dyDescent="0.25">
      <c r="A65" s="1"/>
      <c r="B65" s="7"/>
      <c r="C65" s="47"/>
      <c r="D65" s="6"/>
      <c r="E65" s="7"/>
      <c r="F65" s="4"/>
      <c r="G65" s="4"/>
      <c r="H65" s="4"/>
      <c r="I65" s="5"/>
      <c r="J65" s="7"/>
      <c r="K65" s="4"/>
      <c r="L65" s="4"/>
      <c r="M65" s="4"/>
      <c r="N65" s="7"/>
      <c r="O65" s="4"/>
      <c r="P65" s="4"/>
      <c r="Q65" s="4"/>
      <c r="R65" s="7"/>
      <c r="S65" s="7"/>
      <c r="T65" s="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48"/>
      <c r="AF65" s="48"/>
    </row>
    <row r="66" spans="1:32" s="8" customFormat="1" ht="15" customHeight="1" x14ac:dyDescent="0.25">
      <c r="A66" s="1"/>
      <c r="B66" s="7"/>
      <c r="C66" s="47"/>
      <c r="D66" s="6"/>
      <c r="E66" s="7"/>
      <c r="F66" s="4"/>
      <c r="G66" s="4"/>
      <c r="H66" s="4"/>
      <c r="I66" s="5"/>
      <c r="J66" s="7"/>
      <c r="K66" s="4"/>
      <c r="L66" s="4"/>
      <c r="M66" s="4"/>
      <c r="N66" s="7"/>
      <c r="O66" s="4"/>
      <c r="P66" s="4"/>
      <c r="Q66" s="4"/>
      <c r="R66" s="7"/>
      <c r="S66" s="7"/>
      <c r="T66" s="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48"/>
      <c r="AF66" s="48"/>
    </row>
    <row r="67" spans="1:32" s="8" customFormat="1" ht="15" customHeight="1" x14ac:dyDescent="0.25">
      <c r="A67" s="1"/>
      <c r="B67" s="7"/>
      <c r="C67" s="47"/>
      <c r="D67" s="6"/>
      <c r="E67" s="7"/>
      <c r="F67" s="4"/>
      <c r="G67" s="4"/>
      <c r="H67" s="4"/>
      <c r="I67" s="5"/>
      <c r="J67" s="7"/>
      <c r="K67" s="4"/>
      <c r="L67" s="4"/>
      <c r="M67" s="4"/>
      <c r="N67" s="7"/>
      <c r="O67" s="4"/>
      <c r="P67" s="4"/>
      <c r="Q67" s="4"/>
      <c r="R67" s="7"/>
      <c r="S67" s="7"/>
      <c r="T67" s="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48"/>
      <c r="AF67" s="48"/>
    </row>
    <row r="68" spans="1:32" s="8" customFormat="1" ht="15" customHeight="1" x14ac:dyDescent="0.25">
      <c r="A68" s="1"/>
      <c r="B68" s="7"/>
      <c r="C68" s="47"/>
      <c r="D68" s="6"/>
      <c r="E68" s="7"/>
      <c r="F68" s="4"/>
      <c r="G68" s="4"/>
      <c r="H68" s="4"/>
      <c r="I68" s="5"/>
      <c r="J68" s="7"/>
      <c r="K68" s="4"/>
      <c r="L68" s="4"/>
      <c r="M68" s="4"/>
      <c r="N68" s="7"/>
      <c r="O68" s="4"/>
      <c r="P68" s="4"/>
      <c r="Q68" s="4"/>
      <c r="R68" s="7"/>
      <c r="S68" s="7"/>
      <c r="T68" s="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48"/>
      <c r="AF68" s="48"/>
    </row>
    <row r="69" spans="1:32" s="8" customFormat="1" ht="15" customHeight="1" x14ac:dyDescent="0.25">
      <c r="A69" s="1"/>
      <c r="B69" s="7"/>
      <c r="C69" s="47"/>
      <c r="D69" s="6"/>
      <c r="E69" s="7"/>
      <c r="F69" s="4"/>
      <c r="G69" s="4"/>
      <c r="H69" s="4"/>
      <c r="I69" s="5"/>
      <c r="J69" s="7"/>
      <c r="K69" s="4"/>
      <c r="L69" s="4"/>
      <c r="M69" s="4"/>
      <c r="N69" s="7"/>
      <c r="O69" s="4"/>
      <c r="P69" s="4"/>
      <c r="Q69" s="4"/>
      <c r="R69" s="7"/>
      <c r="S69" s="7"/>
      <c r="T69" s="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48"/>
      <c r="AF69" s="48"/>
    </row>
    <row r="70" spans="1:32" s="8" customFormat="1" ht="15" customHeight="1" x14ac:dyDescent="0.25">
      <c r="A70" s="1"/>
      <c r="B70" s="7"/>
      <c r="C70" s="47"/>
      <c r="D70" s="6"/>
      <c r="E70" s="7"/>
      <c r="F70" s="4"/>
      <c r="G70" s="4"/>
      <c r="H70" s="4"/>
      <c r="I70" s="5"/>
      <c r="J70" s="7"/>
      <c r="K70" s="4"/>
      <c r="L70" s="4"/>
      <c r="M70" s="4"/>
      <c r="N70" s="7"/>
      <c r="O70" s="4"/>
      <c r="P70" s="4"/>
      <c r="Q70" s="4"/>
      <c r="R70" s="7"/>
      <c r="S70" s="7"/>
      <c r="T70" s="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48"/>
      <c r="AF70" s="48"/>
    </row>
    <row r="71" spans="1:32" s="8" customFormat="1" ht="15" customHeight="1" x14ac:dyDescent="0.25">
      <c r="A71" s="1"/>
      <c r="B71" s="7"/>
      <c r="C71" s="47"/>
      <c r="D71" s="6"/>
      <c r="E71" s="7"/>
      <c r="F71" s="4"/>
      <c r="G71" s="4"/>
      <c r="H71" s="4"/>
      <c r="I71" s="5"/>
      <c r="J71" s="7"/>
      <c r="K71" s="4"/>
      <c r="L71" s="4"/>
      <c r="M71" s="4"/>
      <c r="N71" s="7"/>
      <c r="O71" s="4"/>
      <c r="P71" s="4"/>
      <c r="Q71" s="4"/>
      <c r="R71" s="7"/>
      <c r="S71" s="7"/>
      <c r="T71" s="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48"/>
      <c r="AF71" s="48"/>
    </row>
    <row r="72" spans="1:32" s="8" customFormat="1" ht="15" customHeight="1" x14ac:dyDescent="0.25">
      <c r="A72" s="1"/>
      <c r="B72" s="7"/>
      <c r="C72" s="47"/>
      <c r="D72" s="6"/>
      <c r="E72" s="7"/>
      <c r="F72" s="4"/>
      <c r="G72" s="4"/>
      <c r="H72" s="4"/>
      <c r="I72" s="5"/>
      <c r="J72" s="7"/>
      <c r="K72" s="4"/>
      <c r="L72" s="4"/>
      <c r="M72" s="4"/>
      <c r="N72" s="7"/>
      <c r="O72" s="4"/>
      <c r="P72" s="4"/>
      <c r="Q72" s="4"/>
      <c r="R72" s="7"/>
      <c r="S72" s="7"/>
      <c r="T72" s="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48"/>
      <c r="AF72" s="48"/>
    </row>
    <row r="73" spans="1:32" s="8" customFormat="1" ht="15" customHeight="1" x14ac:dyDescent="0.25">
      <c r="A73" s="1"/>
      <c r="B73" s="7"/>
      <c r="C73" s="47"/>
      <c r="D73" s="6"/>
      <c r="E73" s="7"/>
      <c r="F73" s="4"/>
      <c r="G73" s="4"/>
      <c r="H73" s="4"/>
      <c r="I73" s="5"/>
      <c r="J73" s="7"/>
      <c r="K73" s="4"/>
      <c r="L73" s="4"/>
      <c r="M73" s="4"/>
      <c r="N73" s="7"/>
      <c r="O73" s="4"/>
      <c r="P73" s="4"/>
      <c r="Q73" s="4"/>
      <c r="R73" s="7"/>
      <c r="S73" s="7"/>
      <c r="T73" s="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48"/>
      <c r="AF73" s="48"/>
    </row>
    <row r="74" spans="1:32" s="8" customFormat="1" ht="15" customHeight="1" x14ac:dyDescent="0.25">
      <c r="A74" s="1"/>
      <c r="B74" s="7"/>
      <c r="C74" s="47"/>
      <c r="D74" s="6"/>
      <c r="E74" s="7"/>
      <c r="F74" s="4"/>
      <c r="G74" s="4"/>
      <c r="H74" s="4"/>
      <c r="I74" s="5"/>
      <c r="J74" s="7"/>
      <c r="K74" s="4"/>
      <c r="L74" s="4"/>
      <c r="M74" s="4"/>
      <c r="N74" s="7"/>
      <c r="O74" s="4"/>
      <c r="P74" s="4"/>
      <c r="Q74" s="4"/>
      <c r="R74" s="7"/>
      <c r="S74" s="7"/>
      <c r="T74" s="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48"/>
      <c r="AF74" s="48"/>
    </row>
    <row r="75" spans="1:32" s="8" customFormat="1" ht="15" customHeight="1" x14ac:dyDescent="0.25">
      <c r="A75" s="1"/>
      <c r="B75" s="7"/>
      <c r="C75" s="47"/>
      <c r="D75" s="6"/>
      <c r="E75" s="7"/>
      <c r="F75" s="4"/>
      <c r="G75" s="4"/>
      <c r="H75" s="4"/>
      <c r="I75" s="5"/>
      <c r="J75" s="7"/>
      <c r="K75" s="4"/>
      <c r="L75" s="4"/>
      <c r="M75" s="4"/>
      <c r="N75" s="7"/>
      <c r="O75" s="4"/>
      <c r="P75" s="4"/>
      <c r="Q75" s="4"/>
      <c r="R75" s="7"/>
      <c r="S75" s="7"/>
      <c r="T75" s="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48"/>
      <c r="AF75" s="48"/>
    </row>
    <row r="76" spans="1:32" s="8" customFormat="1" ht="15" customHeight="1" x14ac:dyDescent="0.25">
      <c r="A76" s="1"/>
      <c r="B76" s="7"/>
      <c r="C76" s="47"/>
      <c r="D76" s="6"/>
      <c r="E76" s="7"/>
      <c r="F76" s="4"/>
      <c r="G76" s="4"/>
      <c r="H76" s="4"/>
      <c r="I76" s="5"/>
      <c r="J76" s="7"/>
      <c r="K76" s="4"/>
      <c r="L76" s="4"/>
      <c r="M76" s="4"/>
      <c r="N76" s="7"/>
      <c r="O76" s="4"/>
      <c r="P76" s="4"/>
      <c r="Q76" s="4"/>
      <c r="R76" s="7"/>
      <c r="S76" s="7"/>
      <c r="T76" s="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48"/>
      <c r="AF76" s="48"/>
    </row>
    <row r="77" spans="1:32" s="8" customFormat="1" ht="15" customHeight="1" x14ac:dyDescent="0.25">
      <c r="A77" s="1"/>
      <c r="B77" s="7"/>
      <c r="C77" s="47"/>
      <c r="D77" s="6"/>
      <c r="E77" s="7"/>
      <c r="F77" s="4"/>
      <c r="G77" s="4"/>
      <c r="H77" s="4"/>
      <c r="I77" s="5"/>
      <c r="J77" s="7"/>
      <c r="K77" s="4"/>
      <c r="L77" s="4"/>
      <c r="M77" s="4"/>
      <c r="N77" s="7"/>
      <c r="O77" s="4"/>
      <c r="P77" s="4"/>
      <c r="Q77" s="4"/>
      <c r="R77" s="7"/>
      <c r="S77" s="7"/>
      <c r="T77" s="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48"/>
      <c r="AF77" s="48"/>
    </row>
    <row r="78" spans="1:32" s="8" customFormat="1" ht="15" customHeight="1" x14ac:dyDescent="0.25">
      <c r="A78" s="1"/>
      <c r="B78" s="7"/>
      <c r="C78" s="47"/>
      <c r="D78" s="6"/>
      <c r="E78" s="7"/>
      <c r="F78" s="4"/>
      <c r="G78" s="4"/>
      <c r="H78" s="4"/>
      <c r="I78" s="5"/>
      <c r="J78" s="7"/>
      <c r="K78" s="4"/>
      <c r="L78" s="4"/>
      <c r="M78" s="4"/>
      <c r="N78" s="7"/>
      <c r="O78" s="4"/>
      <c r="P78" s="4"/>
      <c r="Q78" s="4"/>
      <c r="R78" s="7"/>
      <c r="S78" s="7"/>
      <c r="T78" s="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48"/>
      <c r="AF78" s="48"/>
    </row>
    <row r="79" spans="1:32" s="8" customFormat="1" ht="15" customHeight="1" x14ac:dyDescent="0.25">
      <c r="A79" s="1"/>
      <c r="B79" s="7"/>
      <c r="C79" s="47"/>
      <c r="D79" s="6"/>
      <c r="E79" s="7"/>
      <c r="F79" s="4"/>
      <c r="G79" s="4"/>
      <c r="H79" s="4"/>
      <c r="I79" s="5"/>
      <c r="J79" s="7"/>
      <c r="K79" s="4"/>
      <c r="L79" s="4"/>
      <c r="M79" s="4"/>
      <c r="N79" s="7"/>
      <c r="O79" s="4"/>
      <c r="P79" s="4"/>
      <c r="Q79" s="4"/>
      <c r="R79" s="7"/>
      <c r="S79" s="7"/>
      <c r="T79" s="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48"/>
      <c r="AF79" s="48"/>
    </row>
    <row r="80" spans="1:32" s="8" customFormat="1" ht="15" customHeight="1" x14ac:dyDescent="0.25">
      <c r="A80" s="1"/>
      <c r="B80" s="7"/>
      <c r="C80" s="47"/>
      <c r="D80" s="6"/>
      <c r="E80" s="7"/>
      <c r="F80" s="4"/>
      <c r="G80" s="4"/>
      <c r="H80" s="4"/>
      <c r="I80" s="5"/>
      <c r="J80" s="7"/>
      <c r="K80" s="4"/>
      <c r="L80" s="4"/>
      <c r="M80" s="4"/>
      <c r="N80" s="7"/>
      <c r="O80" s="4"/>
      <c r="P80" s="4"/>
      <c r="Q80" s="4"/>
      <c r="R80" s="7"/>
      <c r="S80" s="7"/>
      <c r="T80" s="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48"/>
      <c r="AF80" s="48"/>
    </row>
    <row r="81" spans="1:32" s="8" customFormat="1" ht="15" customHeight="1" x14ac:dyDescent="0.25">
      <c r="A81" s="1"/>
      <c r="B81" s="7"/>
      <c r="C81" s="47"/>
      <c r="D81" s="6"/>
      <c r="E81" s="7"/>
      <c r="F81" s="4"/>
      <c r="G81" s="4"/>
      <c r="H81" s="4"/>
      <c r="I81" s="5"/>
      <c r="J81" s="7"/>
      <c r="K81" s="4"/>
      <c r="L81" s="4"/>
      <c r="M81" s="4"/>
      <c r="N81" s="7"/>
      <c r="O81" s="4"/>
      <c r="P81" s="4"/>
      <c r="Q81" s="4"/>
      <c r="R81" s="7"/>
      <c r="S81" s="7"/>
      <c r="T81" s="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48"/>
      <c r="AF81" s="48"/>
    </row>
    <row r="82" spans="1:32" s="8" customFormat="1" ht="15" customHeight="1" x14ac:dyDescent="0.25">
      <c r="A82" s="1"/>
      <c r="B82" s="7"/>
      <c r="C82" s="47"/>
      <c r="D82" s="6"/>
      <c r="E82" s="7"/>
      <c r="F82" s="4"/>
      <c r="G82" s="4"/>
      <c r="H82" s="4"/>
      <c r="I82" s="5"/>
      <c r="J82" s="7"/>
      <c r="K82" s="4"/>
      <c r="L82" s="4"/>
      <c r="M82" s="4"/>
      <c r="N82" s="7"/>
      <c r="O82" s="4"/>
      <c r="P82" s="4"/>
      <c r="Q82" s="4"/>
      <c r="R82" s="7"/>
      <c r="S82" s="7"/>
      <c r="T82" s="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48"/>
      <c r="AF82" s="48"/>
    </row>
    <row r="83" spans="1:32" s="8" customFormat="1" ht="15" customHeight="1" x14ac:dyDescent="0.25">
      <c r="A83" s="1"/>
      <c r="B83" s="7"/>
      <c r="C83" s="47"/>
      <c r="D83" s="6"/>
      <c r="E83" s="7"/>
      <c r="F83" s="4"/>
      <c r="G83" s="4"/>
      <c r="H83" s="4"/>
      <c r="I83" s="5"/>
      <c r="J83" s="7"/>
      <c r="K83" s="4"/>
      <c r="L83" s="4"/>
      <c r="M83" s="4"/>
      <c r="N83" s="7"/>
      <c r="O83" s="4"/>
      <c r="P83" s="4"/>
      <c r="Q83" s="4"/>
      <c r="R83" s="7"/>
      <c r="S83" s="7"/>
      <c r="T83" s="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48"/>
      <c r="AF83" s="48"/>
    </row>
    <row r="84" spans="1:32" s="8" customFormat="1" ht="15" customHeight="1" x14ac:dyDescent="0.25">
      <c r="A84" s="1"/>
      <c r="B84" s="7"/>
      <c r="C84" s="47"/>
      <c r="D84" s="6"/>
      <c r="E84" s="7"/>
      <c r="F84" s="4"/>
      <c r="G84" s="4"/>
      <c r="H84" s="4"/>
      <c r="I84" s="5"/>
      <c r="J84" s="7"/>
      <c r="K84" s="4"/>
      <c r="L84" s="4"/>
      <c r="M84" s="4"/>
      <c r="N84" s="7"/>
      <c r="O84" s="4"/>
      <c r="P84" s="4"/>
      <c r="Q84" s="4"/>
      <c r="R84" s="7"/>
      <c r="S84" s="7"/>
      <c r="T84" s="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48"/>
      <c r="AF84" s="48"/>
    </row>
    <row r="85" spans="1:32" s="8" customFormat="1" ht="15" customHeight="1" x14ac:dyDescent="0.25">
      <c r="A85" s="1"/>
      <c r="B85" s="7"/>
      <c r="C85" s="47"/>
      <c r="D85" s="6"/>
      <c r="E85" s="7"/>
      <c r="F85" s="4"/>
      <c r="G85" s="4"/>
      <c r="H85" s="4"/>
      <c r="I85" s="5"/>
      <c r="J85" s="7"/>
      <c r="K85" s="4"/>
      <c r="L85" s="4"/>
      <c r="M85" s="4"/>
      <c r="N85" s="7"/>
      <c r="O85" s="4"/>
      <c r="P85" s="4"/>
      <c r="Q85" s="4"/>
      <c r="R85" s="7"/>
      <c r="S85" s="7"/>
      <c r="T85" s="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48"/>
      <c r="AF85" s="48"/>
    </row>
    <row r="86" spans="1:32" s="8" customFormat="1" ht="15" customHeight="1" x14ac:dyDescent="0.25">
      <c r="A86" s="1"/>
      <c r="B86" s="7"/>
      <c r="C86" s="47"/>
      <c r="D86" s="6"/>
      <c r="E86" s="7"/>
      <c r="F86" s="4"/>
      <c r="G86" s="4"/>
      <c r="H86" s="4"/>
      <c r="I86" s="5"/>
      <c r="J86" s="7"/>
      <c r="K86" s="4"/>
      <c r="L86" s="4"/>
      <c r="M86" s="4"/>
      <c r="N86" s="7"/>
      <c r="O86" s="4"/>
      <c r="P86" s="4"/>
      <c r="Q86" s="4"/>
      <c r="R86" s="7"/>
      <c r="S86" s="7"/>
      <c r="T86" s="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48"/>
      <c r="AF86" s="48"/>
    </row>
    <row r="87" spans="1:32" s="8" customFormat="1" ht="15" customHeight="1" x14ac:dyDescent="0.25">
      <c r="A87" s="1"/>
      <c r="B87" s="7"/>
      <c r="C87" s="47"/>
      <c r="D87" s="6"/>
      <c r="E87" s="7"/>
      <c r="F87" s="4"/>
      <c r="G87" s="4"/>
      <c r="H87" s="4"/>
      <c r="I87" s="5"/>
      <c r="J87" s="7"/>
      <c r="K87" s="4"/>
      <c r="L87" s="4"/>
      <c r="M87" s="4"/>
      <c r="N87" s="7"/>
      <c r="O87" s="4"/>
      <c r="P87" s="4"/>
      <c r="Q87" s="4"/>
      <c r="R87" s="7"/>
      <c r="S87" s="7"/>
      <c r="T87" s="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48"/>
      <c r="AF87" s="48"/>
    </row>
    <row r="88" spans="1:32" s="8" customFormat="1" ht="15" customHeight="1" x14ac:dyDescent="0.25">
      <c r="A88" s="1"/>
      <c r="B88" s="7"/>
      <c r="C88" s="47"/>
      <c r="D88" s="6"/>
      <c r="E88" s="7"/>
      <c r="F88" s="4"/>
      <c r="G88" s="4"/>
      <c r="H88" s="4"/>
      <c r="I88" s="5"/>
      <c r="J88" s="7"/>
      <c r="K88" s="4"/>
      <c r="L88" s="4"/>
      <c r="M88" s="4"/>
      <c r="N88" s="7"/>
      <c r="O88" s="4"/>
      <c r="P88" s="4"/>
      <c r="Q88" s="4"/>
      <c r="R88" s="7"/>
      <c r="S88" s="7"/>
      <c r="T88" s="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48"/>
      <c r="AF88" s="48"/>
    </row>
    <row r="89" spans="1:32" s="8" customFormat="1" ht="15" customHeight="1" x14ac:dyDescent="0.25">
      <c r="A89" s="1"/>
      <c r="B89" s="7"/>
      <c r="C89" s="47"/>
      <c r="D89" s="6"/>
      <c r="E89" s="7"/>
      <c r="F89" s="4"/>
      <c r="G89" s="4"/>
      <c r="H89" s="4"/>
      <c r="I89" s="5"/>
      <c r="J89" s="7"/>
      <c r="K89" s="4"/>
      <c r="L89" s="4"/>
      <c r="M89" s="4"/>
      <c r="N89" s="7"/>
      <c r="O89" s="4"/>
      <c r="P89" s="4"/>
      <c r="Q89" s="4"/>
      <c r="R89" s="7"/>
      <c r="S89" s="7"/>
      <c r="T89" s="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48"/>
      <c r="AF89" s="48"/>
    </row>
    <row r="90" spans="1:32" s="8" customFormat="1" ht="15" customHeight="1" x14ac:dyDescent="0.25">
      <c r="A90" s="1"/>
      <c r="B90" s="7"/>
      <c r="C90" s="47"/>
      <c r="D90" s="6"/>
      <c r="E90" s="7"/>
      <c r="F90" s="4"/>
      <c r="G90" s="4"/>
      <c r="H90" s="4"/>
      <c r="I90" s="5"/>
      <c r="J90" s="7"/>
      <c r="K90" s="4"/>
      <c r="L90" s="4"/>
      <c r="M90" s="4"/>
      <c r="N90" s="7"/>
      <c r="O90" s="4"/>
      <c r="P90" s="4"/>
      <c r="Q90" s="4"/>
      <c r="R90" s="7"/>
      <c r="S90" s="7"/>
      <c r="T90" s="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48"/>
      <c r="AF90" s="48"/>
    </row>
    <row r="91" spans="1:32" s="8" customFormat="1" ht="15" customHeight="1" x14ac:dyDescent="0.25">
      <c r="A91" s="1"/>
      <c r="B91" s="7"/>
      <c r="C91" s="47"/>
      <c r="D91" s="6"/>
      <c r="E91" s="7"/>
      <c r="F91" s="4"/>
      <c r="G91" s="4"/>
      <c r="H91" s="4"/>
      <c r="I91" s="5"/>
      <c r="J91" s="7"/>
      <c r="K91" s="4"/>
      <c r="L91" s="4"/>
      <c r="M91" s="4"/>
      <c r="N91" s="7"/>
      <c r="O91" s="4"/>
      <c r="P91" s="4"/>
      <c r="Q91" s="4"/>
      <c r="R91" s="7"/>
      <c r="S91" s="7"/>
      <c r="T91" s="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48"/>
      <c r="AF91" s="48"/>
    </row>
    <row r="92" spans="1:32" s="8" customFormat="1" ht="15" customHeight="1" x14ac:dyDescent="0.25">
      <c r="A92" s="1"/>
      <c r="B92" s="7"/>
      <c r="C92" s="47"/>
      <c r="D92" s="6"/>
      <c r="E92" s="7"/>
      <c r="F92" s="4"/>
      <c r="G92" s="4"/>
      <c r="H92" s="4"/>
      <c r="I92" s="5"/>
      <c r="J92" s="7"/>
      <c r="K92" s="4"/>
      <c r="L92" s="4"/>
      <c r="M92" s="4"/>
      <c r="N92" s="7"/>
      <c r="O92" s="4"/>
      <c r="P92" s="4"/>
      <c r="Q92" s="4"/>
      <c r="R92" s="7"/>
      <c r="S92" s="7"/>
      <c r="T92" s="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48"/>
      <c r="AF92" s="48"/>
    </row>
    <row r="93" spans="1:32" s="8" customFormat="1" ht="15" customHeight="1" x14ac:dyDescent="0.25">
      <c r="A93" s="1"/>
      <c r="B93" s="7"/>
      <c r="C93" s="47"/>
      <c r="D93" s="6"/>
      <c r="E93" s="7"/>
      <c r="F93" s="4"/>
      <c r="G93" s="4"/>
      <c r="H93" s="4"/>
      <c r="I93" s="5"/>
      <c r="J93" s="7"/>
      <c r="K93" s="4"/>
      <c r="L93" s="4"/>
      <c r="M93" s="4"/>
      <c r="N93" s="7"/>
      <c r="O93" s="4"/>
      <c r="P93" s="4"/>
      <c r="Q93" s="4"/>
      <c r="R93" s="7"/>
      <c r="S93" s="7"/>
      <c r="T93" s="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48"/>
      <c r="AF93" s="48"/>
    </row>
    <row r="94" spans="1:32" s="8" customFormat="1" ht="15" customHeight="1" x14ac:dyDescent="0.25">
      <c r="A94" s="1"/>
      <c r="B94" s="7"/>
      <c r="C94" s="47"/>
      <c r="D94" s="6"/>
      <c r="E94" s="7"/>
      <c r="F94" s="4"/>
      <c r="G94" s="4"/>
      <c r="H94" s="4"/>
      <c r="I94" s="5"/>
      <c r="J94" s="7"/>
      <c r="K94" s="4"/>
      <c r="L94" s="4"/>
      <c r="M94" s="4"/>
      <c r="N94" s="7"/>
      <c r="O94" s="4"/>
      <c r="P94" s="4"/>
      <c r="Q94" s="4"/>
      <c r="R94" s="7"/>
      <c r="S94" s="7"/>
      <c r="T94" s="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48"/>
      <c r="AF94" s="48"/>
    </row>
    <row r="95" spans="1:32" s="8" customFormat="1" ht="15" customHeight="1" x14ac:dyDescent="0.25">
      <c r="A95" s="1"/>
      <c r="B95" s="7"/>
      <c r="C95" s="47"/>
      <c r="D95" s="6"/>
      <c r="E95" s="7"/>
      <c r="F95" s="4"/>
      <c r="G95" s="4"/>
      <c r="H95" s="4"/>
      <c r="I95" s="5"/>
      <c r="J95" s="7"/>
      <c r="K95" s="4"/>
      <c r="L95" s="4"/>
      <c r="M95" s="4"/>
      <c r="N95" s="7"/>
      <c r="O95" s="4"/>
      <c r="P95" s="4"/>
      <c r="Q95" s="4"/>
      <c r="R95" s="7"/>
      <c r="S95" s="7"/>
      <c r="T95" s="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48"/>
      <c r="AF95" s="48"/>
    </row>
    <row r="96" spans="1:32" s="8" customFormat="1" ht="15" customHeight="1" x14ac:dyDescent="0.25">
      <c r="A96" s="1"/>
      <c r="B96" s="7"/>
      <c r="C96" s="47"/>
      <c r="D96" s="6"/>
      <c r="E96" s="7"/>
      <c r="F96" s="4"/>
      <c r="G96" s="4"/>
      <c r="H96" s="4"/>
      <c r="I96" s="5"/>
      <c r="J96" s="7"/>
      <c r="K96" s="4"/>
      <c r="L96" s="4"/>
      <c r="M96" s="4"/>
      <c r="N96" s="7"/>
      <c r="O96" s="4"/>
      <c r="P96" s="4"/>
      <c r="Q96" s="4"/>
      <c r="R96" s="7"/>
      <c r="S96" s="7"/>
      <c r="T96" s="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48"/>
      <c r="AF96" s="48"/>
    </row>
    <row r="97" spans="1:32" s="8" customFormat="1" ht="15" customHeight="1" x14ac:dyDescent="0.25">
      <c r="A97" s="1"/>
      <c r="B97" s="7"/>
      <c r="C97" s="47"/>
      <c r="D97" s="6"/>
      <c r="E97" s="7"/>
      <c r="F97" s="4"/>
      <c r="G97" s="4"/>
      <c r="H97" s="4"/>
      <c r="I97" s="5"/>
      <c r="J97" s="7"/>
      <c r="K97" s="4"/>
      <c r="L97" s="4"/>
      <c r="M97" s="4"/>
      <c r="N97" s="7"/>
      <c r="O97" s="4"/>
      <c r="P97" s="4"/>
      <c r="Q97" s="4"/>
      <c r="R97" s="7"/>
      <c r="S97" s="7"/>
      <c r="T97" s="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48"/>
      <c r="AF97" s="48"/>
    </row>
    <row r="98" spans="1:32" s="8" customFormat="1" ht="15" customHeight="1" x14ac:dyDescent="0.25">
      <c r="A98" s="1"/>
      <c r="B98" s="7"/>
      <c r="C98" s="47"/>
      <c r="D98" s="6"/>
      <c r="E98" s="7"/>
      <c r="F98" s="4"/>
      <c r="G98" s="4"/>
      <c r="H98" s="4"/>
      <c r="I98" s="5"/>
      <c r="J98" s="7"/>
      <c r="K98" s="4"/>
      <c r="L98" s="4"/>
      <c r="M98" s="4"/>
      <c r="N98" s="7"/>
      <c r="O98" s="4"/>
      <c r="P98" s="4"/>
      <c r="Q98" s="4"/>
      <c r="R98" s="7"/>
      <c r="S98" s="7"/>
      <c r="T98" s="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48"/>
      <c r="AF98" s="48"/>
    </row>
    <row r="99" spans="1:32" s="8" customFormat="1" ht="15" customHeight="1" x14ac:dyDescent="0.25">
      <c r="A99" s="1"/>
      <c r="B99" s="7"/>
      <c r="C99" s="47"/>
      <c r="D99" s="6"/>
      <c r="E99" s="7"/>
      <c r="F99" s="4"/>
      <c r="G99" s="4"/>
      <c r="H99" s="4"/>
      <c r="I99" s="5"/>
      <c r="J99" s="7"/>
      <c r="K99" s="4"/>
      <c r="L99" s="4"/>
      <c r="M99" s="4"/>
      <c r="N99" s="7"/>
      <c r="O99" s="4"/>
      <c r="P99" s="4"/>
      <c r="Q99" s="4"/>
      <c r="R99" s="7"/>
      <c r="S99" s="7"/>
      <c r="T99" s="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48"/>
      <c r="AF99" s="48"/>
    </row>
    <row r="100" spans="1:32" s="8" customFormat="1" ht="15" customHeight="1" x14ac:dyDescent="0.25">
      <c r="A100" s="1"/>
      <c r="B100" s="7"/>
      <c r="C100" s="47"/>
      <c r="D100" s="6"/>
      <c r="E100" s="7"/>
      <c r="F100" s="4"/>
      <c r="G100" s="4"/>
      <c r="H100" s="4"/>
      <c r="I100" s="5"/>
      <c r="J100" s="7"/>
      <c r="K100" s="4"/>
      <c r="L100" s="4"/>
      <c r="M100" s="4"/>
      <c r="N100" s="7"/>
      <c r="O100" s="4"/>
      <c r="P100" s="4"/>
      <c r="Q100" s="4"/>
      <c r="R100" s="7"/>
      <c r="S100" s="7"/>
      <c r="T100" s="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48"/>
      <c r="AF100" s="48"/>
    </row>
    <row r="101" spans="1:32" ht="15" customHeight="1" x14ac:dyDescent="0.25"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</row>
    <row r="102" spans="1:32" ht="15" customHeight="1" x14ac:dyDescent="0.25"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</row>
    <row r="103" spans="1:32" ht="15" customHeight="1" x14ac:dyDescent="0.25"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</row>
    <row r="104" spans="1:32" ht="15" customHeight="1" x14ac:dyDescent="0.25"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</row>
    <row r="105" spans="1:32" ht="15" customHeight="1" x14ac:dyDescent="0.25"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</row>
    <row r="106" spans="1:32" ht="15" customHeight="1" x14ac:dyDescent="0.25"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</row>
    <row r="107" spans="1:32" ht="15" customHeight="1" x14ac:dyDescent="0.25"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</row>
    <row r="108" spans="1:32" ht="15" customHeight="1" x14ac:dyDescent="0.25"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</row>
    <row r="109" spans="1:32" ht="15" customHeight="1" x14ac:dyDescent="0.25"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</row>
    <row r="110" spans="1:32" ht="15" customHeight="1" x14ac:dyDescent="0.25"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</row>
    <row r="111" spans="1:32" ht="15" customHeight="1" x14ac:dyDescent="0.25"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</row>
    <row r="112" spans="1:32" ht="15" customHeight="1" x14ac:dyDescent="0.25"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</row>
    <row r="113" spans="21:30" ht="15" customHeight="1" x14ac:dyDescent="0.25"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</row>
    <row r="114" spans="21:30" ht="15" customHeight="1" x14ac:dyDescent="0.25"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</row>
    <row r="115" spans="21:30" ht="15" customHeight="1" x14ac:dyDescent="0.25"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</row>
    <row r="116" spans="21:30" ht="15" customHeight="1" x14ac:dyDescent="0.25"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</row>
    <row r="117" spans="21:30" ht="15" customHeight="1" x14ac:dyDescent="0.25"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</row>
    <row r="118" spans="21:30" ht="15" customHeight="1" x14ac:dyDescent="0.25"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</row>
    <row r="119" spans="21:30" ht="15" customHeight="1" x14ac:dyDescent="0.25"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</row>
    <row r="120" spans="21:30" ht="15" customHeight="1" x14ac:dyDescent="0.25"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</row>
    <row r="121" spans="21:30" ht="15" customHeight="1" x14ac:dyDescent="0.25"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</row>
    <row r="122" spans="21:30" ht="15" customHeight="1" x14ac:dyDescent="0.25"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</row>
    <row r="123" spans="21:30" ht="15" customHeight="1" x14ac:dyDescent="0.25"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</row>
    <row r="124" spans="21:30" ht="15" customHeight="1" x14ac:dyDescent="0.25"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</row>
    <row r="125" spans="21:30" ht="15" customHeight="1" x14ac:dyDescent="0.25"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</row>
    <row r="126" spans="21:30" ht="15" customHeight="1" x14ac:dyDescent="0.25"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</row>
    <row r="127" spans="21:30" ht="15" customHeight="1" x14ac:dyDescent="0.25"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</row>
    <row r="128" spans="21:30" ht="15" customHeight="1" x14ac:dyDescent="0.25"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</row>
    <row r="129" spans="21:30" ht="15" customHeight="1" x14ac:dyDescent="0.25"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</row>
    <row r="130" spans="21:30" ht="15" customHeight="1" x14ac:dyDescent="0.25"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</row>
    <row r="131" spans="21:30" ht="15" customHeight="1" x14ac:dyDescent="0.25"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</row>
    <row r="132" spans="21:30" ht="15" customHeight="1" x14ac:dyDescent="0.25"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</row>
    <row r="133" spans="21:30" ht="15" customHeight="1" x14ac:dyDescent="0.25"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</row>
    <row r="134" spans="21:30" ht="15" customHeight="1" x14ac:dyDescent="0.25"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</row>
    <row r="135" spans="21:30" ht="15" customHeight="1" x14ac:dyDescent="0.25"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</row>
    <row r="136" spans="21:30" ht="15" customHeight="1" x14ac:dyDescent="0.25"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</row>
    <row r="137" spans="21:30" ht="15" customHeight="1" x14ac:dyDescent="0.25"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</row>
    <row r="138" spans="21:30" ht="15" customHeight="1" x14ac:dyDescent="0.25"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</row>
    <row r="139" spans="21:30" ht="15" customHeight="1" x14ac:dyDescent="0.25"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</row>
    <row r="140" spans="21:30" ht="15" customHeight="1" x14ac:dyDescent="0.25"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</row>
    <row r="141" spans="21:30" ht="15" customHeight="1" x14ac:dyDescent="0.25"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</row>
    <row r="142" spans="21:30" ht="15" customHeight="1" x14ac:dyDescent="0.25"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</row>
    <row r="143" spans="21:30" ht="15" customHeight="1" x14ac:dyDescent="0.25"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</row>
    <row r="144" spans="21:30" ht="15" customHeight="1" x14ac:dyDescent="0.25"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</row>
    <row r="145" spans="21:30" ht="15" customHeight="1" x14ac:dyDescent="0.25"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</row>
    <row r="146" spans="21:30" ht="15" customHeight="1" x14ac:dyDescent="0.25"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</row>
    <row r="147" spans="21:30" ht="15" customHeight="1" x14ac:dyDescent="0.25"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</row>
    <row r="148" spans="21:30" ht="15" customHeight="1" x14ac:dyDescent="0.25"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</row>
    <row r="149" spans="21:30" ht="15" customHeight="1" x14ac:dyDescent="0.25"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</row>
    <row r="150" spans="21:30" ht="15" customHeight="1" x14ac:dyDescent="0.25"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</row>
    <row r="151" spans="21:30" ht="15" customHeight="1" x14ac:dyDescent="0.25"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</row>
    <row r="152" spans="21:30" ht="15" customHeight="1" x14ac:dyDescent="0.25"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</row>
    <row r="153" spans="21:30" ht="15" customHeight="1" x14ac:dyDescent="0.25"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</row>
    <row r="154" spans="21:30" ht="15" customHeight="1" x14ac:dyDescent="0.25"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</row>
    <row r="155" spans="21:30" ht="15" customHeight="1" x14ac:dyDescent="0.25"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</row>
    <row r="156" spans="21:30" ht="15" customHeight="1" x14ac:dyDescent="0.25"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</row>
    <row r="157" spans="21:30" ht="15" customHeight="1" x14ac:dyDescent="0.25"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</row>
    <row r="158" spans="21:30" ht="15" customHeight="1" x14ac:dyDescent="0.25"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</row>
    <row r="159" spans="21:30" ht="15" customHeight="1" x14ac:dyDescent="0.25"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</row>
    <row r="160" spans="21:30" ht="15" customHeight="1" x14ac:dyDescent="0.25"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</row>
    <row r="161" spans="21:30" ht="15" customHeight="1" x14ac:dyDescent="0.25"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</row>
    <row r="162" spans="21:30" ht="15" customHeight="1" x14ac:dyDescent="0.25"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</row>
    <row r="163" spans="21:30" ht="15" customHeight="1" x14ac:dyDescent="0.25"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</row>
    <row r="164" spans="21:30" ht="15" customHeight="1" x14ac:dyDescent="0.25"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</row>
    <row r="165" spans="21:30" ht="15" customHeight="1" x14ac:dyDescent="0.25"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</row>
    <row r="166" spans="21:30" ht="15" customHeight="1" x14ac:dyDescent="0.25"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</row>
    <row r="167" spans="21:30" ht="15" customHeight="1" x14ac:dyDescent="0.25"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</row>
    <row r="168" spans="21:30" ht="15" customHeight="1" x14ac:dyDescent="0.25"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</row>
    <row r="169" spans="21:30" ht="15" customHeight="1" x14ac:dyDescent="0.25"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</row>
    <row r="170" spans="21:30" ht="15" customHeight="1" x14ac:dyDescent="0.25"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</row>
    <row r="171" spans="21:30" ht="15" customHeight="1" x14ac:dyDescent="0.25"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</row>
    <row r="172" spans="21:30" ht="15" customHeight="1" x14ac:dyDescent="0.25"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</row>
    <row r="173" spans="21:30" ht="15" customHeight="1" x14ac:dyDescent="0.25"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</row>
    <row r="174" spans="21:30" ht="15" customHeight="1" x14ac:dyDescent="0.25"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</row>
    <row r="175" spans="21:30" ht="15" customHeight="1" x14ac:dyDescent="0.25"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</row>
    <row r="176" spans="21:30" ht="15" customHeight="1" x14ac:dyDescent="0.25"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</row>
    <row r="177" spans="21:30" ht="15" customHeight="1" x14ac:dyDescent="0.25"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</row>
    <row r="178" spans="21:30" ht="15" customHeight="1" x14ac:dyDescent="0.25"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</row>
    <row r="179" spans="21:30" ht="15" customHeight="1" x14ac:dyDescent="0.25"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</row>
    <row r="180" spans="21:30" ht="15" customHeight="1" x14ac:dyDescent="0.25"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</row>
    <row r="181" spans="21:30" ht="15" customHeight="1" x14ac:dyDescent="0.25"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</row>
    <row r="182" spans="21:30" ht="15" customHeight="1" x14ac:dyDescent="0.25"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</row>
    <row r="183" spans="21:30" ht="15" customHeight="1" x14ac:dyDescent="0.25"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</row>
    <row r="184" spans="21:30" ht="15" customHeight="1" x14ac:dyDescent="0.25"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</row>
    <row r="185" spans="21:30" ht="15" customHeight="1" x14ac:dyDescent="0.25"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</row>
    <row r="186" spans="21:30" ht="15" customHeight="1" x14ac:dyDescent="0.25"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</row>
    <row r="187" spans="21:30" ht="15" customHeight="1" x14ac:dyDescent="0.25">
      <c r="U187" s="27"/>
      <c r="V187" s="27"/>
      <c r="W187" s="2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2016-11-29T09:39:50Z</dcterms:modified>
</cp:coreProperties>
</file>