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E6" i="1"/>
  <c r="D7" i="1" s="1"/>
  <c r="F13" i="1"/>
  <c r="E10" i="1"/>
  <c r="E13" i="1"/>
  <c r="H13" i="1"/>
  <c r="L13" i="1"/>
  <c r="L10" i="1"/>
  <c r="G13" i="1"/>
  <c r="K13" i="1" s="1"/>
  <c r="K10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<sst xmlns="http://schemas.openxmlformats.org/spreadsheetml/2006/main" count="74" uniqueCount="52">
  <si>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</si>
  <si>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</si>
  <si>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</si>
  <si>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</si>
  <si>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</si>
  <si>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</si>
  <si>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</si>
  <si>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</si>
  <si>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</si>
  <si>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</si>
  <si>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</si>
  <si>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</si>
  <si>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</si>
  <si>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</si>
  <si>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</si>
  <si>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</si>
  <si>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</si>
  <si>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</si>
  <si>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</si>
  <si>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</si>
  <si>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</si>
  <si>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</si>
  <si>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</si>
  <si>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</si>
  <si>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</si>
  <si>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</si>
  <si>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</si>
  <si>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</si>
  <si>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</si>
  <si>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</si>
  <si>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</si>
  <si>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</si>
  <si>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</si>
  <si>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Ritva Tommila</t>
  </si>
  <si>
    <t>1.</t>
  </si>
  <si>
    <t>PuMu</t>
  </si>
  <si>
    <t>2.</t>
  </si>
  <si>
    <t>8.4.1945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</si>
  <si>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</si>
  <si>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</si>
  <si>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</si>
  <si>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</si>
  <si>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</si>
  <si>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</si>
  <si>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</si>
  <si>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</si>
  <si>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</si>
  <si>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5.  ottelu</t>
  </si>
  <si>
    <t>28.05. 1972  PuMu - LäPa  10-4</t>
  </si>
  <si>
    <t>08.07. 1973  PuMu - Kiri  19-2</t>
  </si>
  <si>
    <t xml:space="preserve">  27 v   1 kk 20 pv</t>
  </si>
  <si>
    <t xml:space="preserve">  28 v   3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</si>
</sst>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61" t="s">
        <v>35</v>
      </c>
      <c r="E4" s="62">
        <v>4</v>
      </c>
      <c r="F4" s="27">
        <v>0</v>
      </c>
      <c r="G4" s="27">
        <v>2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36</v>
      </c>
      <c r="D5" s="61" t="s">
        <v>35</v>
      </c>
      <c r="E5" s="62">
        <v>3</v>
      </c>
      <c r="F5" s="27">
        <v>0</v>
      </c>
      <c r="G5" s="27">
        <v>1</v>
      </c>
      <c r="H5" s="27">
        <v>5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7</v>
      </c>
      <c r="F6" s="19">
        <f>SUM(F4:F5)</f>
        <v>0</v>
      </c>
      <c r="G6" s="19">
        <f>SUM(G4:G5)</f>
        <v>3</v>
      </c>
      <c r="H6" s="19">
        <f>SUM(H4:H5)</f>
        <v>5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1</v>
      </c>
      <c r="AD6" s="19">
        <f t="shared" si="0"/>
        <v>1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SUM(F6:H6)*5/3+(E6/3)+(Z6*25)+(AA6*25)+(AB6*15)+(AC6*25)+(AD6*20)+(AE6*15)-20</f>
        <v>40.666666666666671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2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7</v>
      </c>
      <c r="F10" s="27">
        <f>PRODUCT(F6)</f>
        <v>0</v>
      </c>
      <c r="G10" s="27">
        <f>PRODUCT(G6)</f>
        <v>3</v>
      </c>
      <c r="H10" s="27">
        <f>PRODUCT(H6)</f>
        <v>5</v>
      </c>
      <c r="I10" s="27"/>
      <c r="J10" s="1"/>
      <c r="K10" s="43">
        <f>PRODUCT((F10+G10)/E10)</f>
        <v>0.42857142857142855</v>
      </c>
      <c r="L10" s="43">
        <f>PRODUCT(H10/E10)</f>
        <v>0.7142857142857143</v>
      </c>
      <c r="M10" s="43"/>
      <c r="N10" s="30"/>
      <c r="O10" s="25"/>
      <c r="P10" s="66" t="s">
        <v>42</v>
      </c>
      <c r="Q10" s="67"/>
      <c r="R10" s="67"/>
      <c r="S10" s="70" t="s">
        <v>48</v>
      </c>
      <c r="T10" s="70"/>
      <c r="U10" s="70"/>
      <c r="V10" s="70"/>
      <c r="W10" s="70"/>
      <c r="X10" s="70"/>
      <c r="Y10" s="70"/>
      <c r="Z10" s="70"/>
      <c r="AA10" s="70"/>
      <c r="AB10" s="71"/>
      <c r="AC10" s="70"/>
      <c r="AD10" s="72" t="s">
        <v>43</v>
      </c>
      <c r="AE10" s="72"/>
      <c r="AF10" s="73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44</v>
      </c>
      <c r="Q11" s="69"/>
      <c r="R11" s="69"/>
      <c r="S11" s="70" t="s">
        <v>48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43</v>
      </c>
      <c r="AE11" s="72"/>
      <c r="AF11" s="73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45</v>
      </c>
      <c r="Q12" s="69"/>
      <c r="R12" s="69"/>
      <c r="S12" s="70" t="s">
        <v>49</v>
      </c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2" t="s">
        <v>47</v>
      </c>
      <c r="AE12" s="72"/>
      <c r="AF12" s="73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7</v>
      </c>
      <c r="F13" s="19">
        <f>SUM(F10:F12)</f>
        <v>0</v>
      </c>
      <c r="G13" s="19">
        <f>SUM(G10:G12)</f>
        <v>3</v>
      </c>
      <c r="H13" s="19">
        <f>SUM(H10:H12)</f>
        <v>5</v>
      </c>
      <c r="I13" s="19"/>
      <c r="J13" s="1"/>
      <c r="K13" s="55">
        <f>PRODUCT((F13+G13)/E13)</f>
        <v>0.42857142857142855</v>
      </c>
      <c r="L13" s="55">
        <f>PRODUCT(H13/E13)</f>
        <v>0.7142857142857143</v>
      </c>
      <c r="M13" s="55"/>
      <c r="N13" s="31"/>
      <c r="O13" s="25"/>
      <c r="P13" s="74" t="s">
        <v>46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/>
      <c r="AE13" s="78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2019-02-02T11:58:17Z</dcterms:modified>
</cp:coreProperties>
</file>