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KORTTI!$B$1:$X$17</definedName>
  </definedNames>
  <calcPr calcId="145621"/>
</workbook>
</file>

<file path=xl/calcChain.xml><?xml version="1.0" encoding="utf-8"?>
<calcChain xmlns="http://schemas.openxmlformats.org/spreadsheetml/2006/main">
  <c r="U24" i="1" l="1"/>
  <c r="U11" i="1"/>
  <c r="T24" i="1" l="1"/>
  <c r="S24" i="1"/>
  <c r="T11" i="1"/>
  <c r="S11" i="1"/>
  <c r="R28" i="1" l="1"/>
  <c r="Q31" i="1"/>
  <c r="P31" i="1"/>
  <c r="O31" i="1"/>
  <c r="R31" i="1" l="1"/>
  <c r="H17" i="1"/>
  <c r="G17" i="1"/>
  <c r="F17" i="1"/>
  <c r="I17" i="1" s="1"/>
  <c r="E17" i="1"/>
  <c r="H31" i="1"/>
  <c r="G31" i="1"/>
  <c r="F31" i="1"/>
  <c r="E31" i="1"/>
  <c r="I28" i="1"/>
  <c r="I27" i="1"/>
  <c r="I24" i="1"/>
  <c r="I31" i="1" l="1"/>
  <c r="I21" i="1" l="1"/>
  <c r="N21" i="1"/>
  <c r="I22" i="1"/>
  <c r="N22" i="1"/>
  <c r="I23" i="1"/>
  <c r="N23" i="1"/>
  <c r="E24" i="1"/>
  <c r="F24" i="1"/>
  <c r="G24" i="1"/>
  <c r="H24" i="1"/>
  <c r="K24" i="1"/>
  <c r="N24" i="1" s="1"/>
  <c r="L24" i="1"/>
  <c r="M24" i="1"/>
  <c r="O24" i="1"/>
  <c r="P24" i="1"/>
  <c r="Q24" i="1"/>
  <c r="W24" i="1"/>
  <c r="X24" i="1"/>
  <c r="R5" i="1" l="1"/>
  <c r="R9" i="1"/>
  <c r="R10" i="1"/>
  <c r="I5" i="1"/>
  <c r="N7" i="1"/>
  <c r="I7" i="1"/>
  <c r="N8" i="1"/>
  <c r="I8" i="1"/>
  <c r="I9" i="1"/>
  <c r="X11" i="1"/>
  <c r="G11" i="1"/>
  <c r="Q11" i="1"/>
  <c r="P11" i="1"/>
  <c r="O11" i="1"/>
  <c r="M11" i="1"/>
  <c r="L11" i="1"/>
  <c r="K11" i="1"/>
  <c r="N11" i="1" s="1"/>
  <c r="I10" i="1"/>
  <c r="W11" i="1"/>
  <c r="V11" i="1"/>
  <c r="H11" i="1"/>
  <c r="F11" i="1"/>
  <c r="E11" i="1"/>
  <c r="I11" i="1" s="1"/>
  <c r="R11" i="1" l="1"/>
</calcChain>
</file>

<file path=xl/sharedStrings.xml><?xml version="1.0" encoding="utf-8"?>
<sst xmlns="http://schemas.openxmlformats.org/spreadsheetml/2006/main" count="154" uniqueCount="64">
  <si>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</si>
  <si>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</si>
  <si>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</si>
  <si>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</si>
  <si>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</si>
  <si>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</si>
  <si>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</si>
  <si>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</si>
  <si>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</si>
  <si>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</si>
  <si>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</si>
  <si>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</si>
  <si>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</si>
  <si>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</si>
  <si>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</si>
  <si>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Raimo Tikkanen</t>
  </si>
  <si>
    <t>SiiPe</t>
  </si>
  <si>
    <t>12.</t>
  </si>
  <si>
    <t>11.</t>
  </si>
  <si>
    <t>8.</t>
  </si>
  <si>
    <t>SiiPo</t>
  </si>
  <si>
    <t>2.</t>
  </si>
  <si>
    <t>10.</t>
  </si>
  <si>
    <t>16.4.1952</t>
  </si>
  <si>
    <t xml:space="preserve">PLAY OFF </t>
  </si>
  <si>
    <t>SARJAT</t>
  </si>
  <si>
    <t>Puolivälierät</t>
  </si>
  <si>
    <t>Välierät</t>
  </si>
  <si>
    <t>Finaalit</t>
  </si>
  <si>
    <t>0 - 1</t>
  </si>
  <si>
    <t>4.</t>
  </si>
  <si>
    <t>1.</t>
  </si>
  <si>
    <t xml:space="preserve"> MYP,  22  ottelua</t>
  </si>
  <si>
    <t>Seurat:</t>
  </si>
  <si>
    <t>SiiPo = Siilinjärven Ponnistus  (1907)</t>
  </si>
  <si>
    <t>SiiPe  = Siilinjärven Pesis  (1987)</t>
  </si>
  <si>
    <t>MSU</t>
  </si>
  <si>
    <t>URA SUPERISSA</t>
  </si>
  <si>
    <t>NSU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</si>
  <si>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</si>
  <si>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</si>
  <si>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</si>
  <si>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</si>
  <si>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IPV</t>
  </si>
  <si>
    <t xml:space="preserve"> 1-2  SoJy</t>
  </si>
  <si>
    <t xml:space="preserve"> 3-0  YJ</t>
  </si>
  <si>
    <t xml:space="preserve"> 3-2  ViPa</t>
  </si>
  <si>
    <t xml:space="preserve"> 0-3  Lippo</t>
  </si>
  <si>
    <t xml:space="preserve"> 3-2  Pesäkarhut</t>
  </si>
  <si>
    <t xml:space="preserve"> 2-3  ViPa</t>
  </si>
  <si>
    <t xml:space="preserve"> 0-2  Kiri</t>
  </si>
  <si>
    <t>Pronssi</t>
  </si>
  <si>
    <t xml:space="preserve"> 3-0  PeTo</t>
  </si>
  <si>
    <t>3 - 0</t>
  </si>
  <si>
    <t xml:space="preserve"> 3-0  Virkiä</t>
  </si>
  <si>
    <t>2 - 1</t>
  </si>
  <si>
    <t>1 - 1</t>
  </si>
  <si>
    <t xml:space="preserve"> 3-1  Lippo</t>
  </si>
  <si>
    <t xml:space="preserve"> Arvo-ottelut</t>
  </si>
  <si>
    <t>IL</t>
  </si>
  <si>
    <t>LL</t>
  </si>
  <si>
    <t>Cup</t>
  </si>
  <si>
    <t>hSM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</si>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</sst>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0" customWidth="1"/>
    <col min="3" max="3" width="8.28515625" style="57" customWidth="1"/>
    <col min="4" max="4" width="5.71093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6.28515625" style="9" customWidth="1"/>
    <col min="22" max="24" width="3.7109375" style="9" customWidth="1"/>
    <col min="25" max="25" width="0.5703125" style="49" customWidth="1"/>
    <col min="26" max="29" width="16.7109375" style="50" customWidth="1"/>
    <col min="30" max="30" width="15.28515625" style="50" customWidth="1"/>
    <col min="31" max="31" width="16.42578125" style="50" customWidth="1"/>
    <col min="32" max="32" width="16.5703125" style="50" customWidth="1"/>
    <col min="33" max="33" width="37.85546875" style="50" customWidth="1"/>
    <col min="34" max="34" width="24.28515625" style="50" customWidth="1"/>
    <col min="35" max="36" width="5.7109375" style="49" customWidth="1"/>
    <col min="37" max="16384" width="9.140625" style="3"/>
  </cols>
  <sheetData>
    <row r="1" spans="1:36" ht="23.1" customHeight="1" x14ac:dyDescent="0.3">
      <c r="A1" s="1"/>
      <c r="B1" s="16" t="s">
        <v>8</v>
      </c>
      <c r="C1" s="55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94"/>
      <c r="T1" s="94"/>
      <c r="U1" s="94"/>
      <c r="V1" s="14"/>
      <c r="W1" s="14"/>
      <c r="X1" s="14"/>
      <c r="Y1" s="27"/>
      <c r="Z1" s="28"/>
      <c r="AA1" s="28"/>
      <c r="AB1" s="28"/>
      <c r="AC1" s="28"/>
      <c r="AD1" s="104"/>
      <c r="AE1" s="54"/>
      <c r="AF1" s="29"/>
      <c r="AG1" s="29"/>
      <c r="AH1" s="29"/>
      <c r="AI1" s="2"/>
      <c r="AJ1" s="2"/>
    </row>
    <row r="2" spans="1:36" s="60" customFormat="1" ht="20.100000000000001" customHeight="1" x14ac:dyDescent="0.25">
      <c r="A2" s="44"/>
      <c r="B2" s="17" t="s">
        <v>15</v>
      </c>
      <c r="C2" s="56"/>
      <c r="D2" s="56"/>
      <c r="E2" s="18" t="s">
        <v>23</v>
      </c>
      <c r="F2" s="59"/>
      <c r="G2" s="58"/>
      <c r="H2" s="30"/>
      <c r="I2" s="59"/>
      <c r="J2" s="58"/>
      <c r="K2" s="30"/>
      <c r="L2" s="58"/>
      <c r="M2" s="30"/>
      <c r="N2" s="58"/>
      <c r="O2" s="58"/>
      <c r="P2" s="30"/>
      <c r="Q2" s="58"/>
      <c r="R2" s="59"/>
      <c r="S2" s="95"/>
      <c r="T2" s="95"/>
      <c r="U2" s="95"/>
      <c r="V2" s="30"/>
      <c r="W2" s="30"/>
      <c r="X2" s="30"/>
      <c r="Y2" s="30"/>
      <c r="Z2" s="30"/>
      <c r="AA2" s="30"/>
      <c r="AB2" s="30"/>
      <c r="AC2" s="30"/>
      <c r="AD2" s="104"/>
      <c r="AE2" s="54"/>
      <c r="AF2" s="29"/>
      <c r="AG2" s="29"/>
      <c r="AH2" s="29"/>
      <c r="AI2" s="29"/>
      <c r="AJ2" s="29"/>
    </row>
    <row r="3" spans="1:36" s="60" customFormat="1" ht="15" customHeight="1" x14ac:dyDescent="0.25">
      <c r="A3" s="44"/>
      <c r="B3" s="19" t="s">
        <v>36</v>
      </c>
      <c r="C3" s="61" t="s">
        <v>4</v>
      </c>
      <c r="D3" s="33"/>
      <c r="E3" s="62"/>
      <c r="F3" s="33"/>
      <c r="G3" s="33"/>
      <c r="H3" s="33"/>
      <c r="I3" s="63"/>
      <c r="J3" s="31"/>
      <c r="K3" s="64" t="s">
        <v>5</v>
      </c>
      <c r="L3" s="65"/>
      <c r="M3" s="33"/>
      <c r="N3" s="63"/>
      <c r="O3" s="64" t="s">
        <v>6</v>
      </c>
      <c r="P3" s="65"/>
      <c r="Q3" s="67"/>
      <c r="R3" s="63"/>
      <c r="S3" s="96" t="s">
        <v>58</v>
      </c>
      <c r="T3" s="33"/>
      <c r="U3" s="33"/>
      <c r="V3" s="66" t="s">
        <v>14</v>
      </c>
      <c r="W3" s="33"/>
      <c r="X3" s="63"/>
      <c r="Y3" s="31"/>
      <c r="Z3" s="32" t="s">
        <v>24</v>
      </c>
      <c r="AA3" s="33"/>
      <c r="AB3" s="33"/>
      <c r="AC3" s="33"/>
      <c r="AD3" s="104"/>
      <c r="AE3" s="54"/>
      <c r="AF3" s="29"/>
      <c r="AG3" s="29"/>
      <c r="AH3" s="29"/>
      <c r="AI3" s="29"/>
      <c r="AJ3" s="29"/>
    </row>
    <row r="4" spans="1:36" s="50" customFormat="1" ht="15" customHeight="1" x14ac:dyDescent="0.25">
      <c r="A4" s="44"/>
      <c r="B4" s="42" t="s">
        <v>0</v>
      </c>
      <c r="C4" s="36" t="s">
        <v>1</v>
      </c>
      <c r="D4" s="42" t="s">
        <v>3</v>
      </c>
      <c r="E4" s="42" t="s">
        <v>13</v>
      </c>
      <c r="F4" s="42" t="s">
        <v>10</v>
      </c>
      <c r="G4" s="35" t="s">
        <v>11</v>
      </c>
      <c r="H4" s="35" t="s">
        <v>12</v>
      </c>
      <c r="I4" s="42" t="s">
        <v>9</v>
      </c>
      <c r="J4" s="21"/>
      <c r="K4" s="42" t="s">
        <v>13</v>
      </c>
      <c r="L4" s="42" t="s">
        <v>10</v>
      </c>
      <c r="M4" s="38" t="s">
        <v>12</v>
      </c>
      <c r="N4" s="42" t="s">
        <v>9</v>
      </c>
      <c r="O4" s="42" t="s">
        <v>13</v>
      </c>
      <c r="P4" s="42" t="s">
        <v>10</v>
      </c>
      <c r="Q4" s="42" t="s">
        <v>12</v>
      </c>
      <c r="R4" s="42" t="s">
        <v>9</v>
      </c>
      <c r="S4" s="97" t="s">
        <v>59</v>
      </c>
      <c r="T4" s="65" t="s">
        <v>60</v>
      </c>
      <c r="U4" s="63" t="s">
        <v>61</v>
      </c>
      <c r="V4" s="35">
        <v>1</v>
      </c>
      <c r="W4" s="67">
        <v>2</v>
      </c>
      <c r="X4" s="42">
        <v>3</v>
      </c>
      <c r="Y4" s="21"/>
      <c r="Z4" s="36" t="s">
        <v>39</v>
      </c>
      <c r="AA4" s="37" t="s">
        <v>40</v>
      </c>
      <c r="AB4" s="37" t="s">
        <v>41</v>
      </c>
      <c r="AC4" s="101" t="s">
        <v>42</v>
      </c>
      <c r="AD4" s="104"/>
      <c r="AE4" s="54"/>
      <c r="AF4" s="29"/>
      <c r="AG4" s="29"/>
      <c r="AH4" s="29"/>
      <c r="AI4" s="29"/>
      <c r="AJ4" s="29"/>
    </row>
    <row r="5" spans="1:36" s="50" customFormat="1" ht="15" customHeight="1" x14ac:dyDescent="0.25">
      <c r="A5" s="44"/>
      <c r="B5" s="19">
        <v>1984</v>
      </c>
      <c r="C5" s="39" t="s">
        <v>20</v>
      </c>
      <c r="D5" s="19" t="s">
        <v>22</v>
      </c>
      <c r="E5" s="19">
        <v>22</v>
      </c>
      <c r="F5" s="19">
        <v>10</v>
      </c>
      <c r="G5" s="19">
        <v>0</v>
      </c>
      <c r="H5" s="19">
        <v>12</v>
      </c>
      <c r="I5" s="20">
        <f>PRODUCT(F5/E5)</f>
        <v>0.45454545454545453</v>
      </c>
      <c r="J5" s="21"/>
      <c r="K5" s="19"/>
      <c r="L5" s="19"/>
      <c r="M5" s="19"/>
      <c r="N5" s="20"/>
      <c r="O5" s="19">
        <v>6</v>
      </c>
      <c r="P5" s="19">
        <v>2</v>
      </c>
      <c r="Q5" s="19">
        <v>4</v>
      </c>
      <c r="R5" s="20">
        <f>PRODUCT(P5/O5)</f>
        <v>0.33333333333333331</v>
      </c>
      <c r="S5" s="23"/>
      <c r="T5" s="19"/>
      <c r="U5" s="22"/>
      <c r="V5" s="22"/>
      <c r="W5" s="23"/>
      <c r="X5" s="19"/>
      <c r="Y5" s="21"/>
      <c r="Z5" s="39"/>
      <c r="AA5" s="39"/>
      <c r="AB5" s="39"/>
      <c r="AC5" s="102"/>
      <c r="AD5" s="104"/>
      <c r="AE5" s="54"/>
      <c r="AF5" s="29"/>
      <c r="AG5" s="29"/>
      <c r="AH5" s="29"/>
      <c r="AI5" s="29"/>
      <c r="AJ5" s="29"/>
    </row>
    <row r="6" spans="1:36" s="50" customFormat="1" ht="15" customHeight="1" x14ac:dyDescent="0.25">
      <c r="A6" s="44"/>
      <c r="B6" s="24">
        <v>1985</v>
      </c>
      <c r="C6" s="25" t="s">
        <v>20</v>
      </c>
      <c r="D6" s="24" t="s">
        <v>31</v>
      </c>
      <c r="E6" s="25" t="s">
        <v>32</v>
      </c>
      <c r="F6" s="24"/>
      <c r="G6" s="89"/>
      <c r="H6" s="90"/>
      <c r="I6" s="88"/>
      <c r="J6" s="21"/>
      <c r="K6" s="19"/>
      <c r="L6" s="19"/>
      <c r="M6" s="19"/>
      <c r="N6" s="20"/>
      <c r="O6" s="19"/>
      <c r="P6" s="19"/>
      <c r="Q6" s="19"/>
      <c r="R6" s="19"/>
      <c r="S6" s="23"/>
      <c r="T6" s="19"/>
      <c r="U6" s="22">
        <v>1</v>
      </c>
      <c r="V6" s="22"/>
      <c r="W6" s="23"/>
      <c r="X6" s="19"/>
      <c r="Y6" s="31"/>
      <c r="Z6" s="39"/>
      <c r="AA6" s="39"/>
      <c r="AB6" s="39"/>
      <c r="AC6" s="102"/>
      <c r="AD6" s="104"/>
      <c r="AE6" s="54"/>
      <c r="AF6" s="29"/>
      <c r="AG6" s="29"/>
      <c r="AH6" s="29"/>
      <c r="AI6" s="29"/>
      <c r="AJ6" s="29"/>
    </row>
    <row r="7" spans="1:36" s="50" customFormat="1" ht="15" customHeight="1" x14ac:dyDescent="0.25">
      <c r="A7" s="44"/>
      <c r="B7" s="19">
        <v>1986</v>
      </c>
      <c r="C7" s="39" t="s">
        <v>20</v>
      </c>
      <c r="D7" s="19" t="s">
        <v>21</v>
      </c>
      <c r="E7" s="19">
        <v>22</v>
      </c>
      <c r="F7" s="19">
        <v>14</v>
      </c>
      <c r="G7" s="19">
        <v>0</v>
      </c>
      <c r="H7" s="19">
        <v>8</v>
      </c>
      <c r="I7" s="20">
        <f>PRODUCT(F7/E7)</f>
        <v>0.63636363636363635</v>
      </c>
      <c r="J7" s="21"/>
      <c r="K7" s="19">
        <v>7</v>
      </c>
      <c r="L7" s="19">
        <v>4</v>
      </c>
      <c r="M7" s="19">
        <v>3</v>
      </c>
      <c r="N7" s="20">
        <f>PRODUCT(L7/K7)</f>
        <v>0.5714285714285714</v>
      </c>
      <c r="O7" s="19"/>
      <c r="P7" s="19"/>
      <c r="Q7" s="19"/>
      <c r="R7" s="19"/>
      <c r="S7" s="23"/>
      <c r="T7" s="19"/>
      <c r="U7" s="22"/>
      <c r="V7" s="22"/>
      <c r="W7" s="23">
        <v>1</v>
      </c>
      <c r="X7" s="19"/>
      <c r="Y7" s="31"/>
      <c r="Z7" s="39"/>
      <c r="AA7" s="39"/>
      <c r="AB7" s="39"/>
      <c r="AC7" s="102" t="s">
        <v>43</v>
      </c>
      <c r="AD7" s="104"/>
      <c r="AE7" s="54"/>
      <c r="AF7" s="29"/>
      <c r="AG7" s="29"/>
      <c r="AH7" s="29"/>
      <c r="AI7" s="29"/>
      <c r="AJ7" s="29"/>
    </row>
    <row r="8" spans="1:36" s="50" customFormat="1" ht="15" customHeight="1" x14ac:dyDescent="0.25">
      <c r="A8" s="44"/>
      <c r="B8" s="19">
        <v>1990</v>
      </c>
      <c r="C8" s="39" t="s">
        <v>16</v>
      </c>
      <c r="D8" s="19" t="s">
        <v>19</v>
      </c>
      <c r="E8" s="19">
        <v>26</v>
      </c>
      <c r="F8" s="19">
        <v>12</v>
      </c>
      <c r="G8" s="19">
        <v>2</v>
      </c>
      <c r="H8" s="19">
        <v>12</v>
      </c>
      <c r="I8" s="20">
        <f>PRODUCT(F8/E8)</f>
        <v>0.46153846153846156</v>
      </c>
      <c r="J8" s="21"/>
      <c r="K8" s="19">
        <v>3</v>
      </c>
      <c r="L8" s="19">
        <v>1</v>
      </c>
      <c r="M8" s="19">
        <v>2</v>
      </c>
      <c r="N8" s="20">
        <f>PRODUCT(L8/K8)</f>
        <v>0.33333333333333331</v>
      </c>
      <c r="O8" s="19"/>
      <c r="P8" s="19"/>
      <c r="Q8" s="19"/>
      <c r="R8" s="19"/>
      <c r="S8" s="23"/>
      <c r="T8" s="19"/>
      <c r="U8" s="22"/>
      <c r="V8" s="22"/>
      <c r="W8" s="23"/>
      <c r="X8" s="19"/>
      <c r="Y8" s="21"/>
      <c r="Z8" s="39" t="s">
        <v>44</v>
      </c>
      <c r="AA8" s="39"/>
      <c r="AB8" s="39"/>
      <c r="AC8" s="102"/>
      <c r="AD8" s="104"/>
      <c r="AE8" s="54"/>
      <c r="AF8" s="29"/>
      <c r="AG8" s="29"/>
      <c r="AH8" s="29"/>
      <c r="AI8" s="29"/>
      <c r="AJ8" s="29"/>
    </row>
    <row r="9" spans="1:36" s="50" customFormat="1" ht="15" customHeight="1" x14ac:dyDescent="0.25">
      <c r="A9" s="44"/>
      <c r="B9" s="19">
        <v>1991</v>
      </c>
      <c r="C9" s="39" t="s">
        <v>16</v>
      </c>
      <c r="D9" s="19" t="s">
        <v>18</v>
      </c>
      <c r="E9" s="19">
        <v>26</v>
      </c>
      <c r="F9" s="19">
        <v>10</v>
      </c>
      <c r="G9" s="19">
        <v>0</v>
      </c>
      <c r="H9" s="19">
        <v>16</v>
      </c>
      <c r="I9" s="20">
        <f>PRODUCT(F9/E9)</f>
        <v>0.38461538461538464</v>
      </c>
      <c r="J9" s="21"/>
      <c r="K9" s="19"/>
      <c r="L9" s="19"/>
      <c r="M9" s="19"/>
      <c r="N9" s="20"/>
      <c r="O9" s="19">
        <v>2</v>
      </c>
      <c r="P9" s="19">
        <v>2</v>
      </c>
      <c r="Q9" s="19">
        <v>0</v>
      </c>
      <c r="R9" s="20">
        <f>PRODUCT(P9/O9)</f>
        <v>1</v>
      </c>
      <c r="S9" s="23"/>
      <c r="T9" s="19"/>
      <c r="U9" s="22"/>
      <c r="V9" s="22"/>
      <c r="W9" s="23"/>
      <c r="X9" s="19"/>
      <c r="Y9" s="31"/>
      <c r="Z9" s="39"/>
      <c r="AA9" s="39"/>
      <c r="AB9" s="39"/>
      <c r="AC9" s="102"/>
      <c r="AD9" s="104"/>
      <c r="AE9" s="54"/>
      <c r="AF9" s="29"/>
      <c r="AG9" s="29"/>
      <c r="AH9" s="29"/>
      <c r="AI9" s="29"/>
      <c r="AJ9" s="29"/>
    </row>
    <row r="10" spans="1:36" s="50" customFormat="1" ht="15" customHeight="1" x14ac:dyDescent="0.25">
      <c r="A10" s="44"/>
      <c r="B10" s="19">
        <v>1992</v>
      </c>
      <c r="C10" s="39" t="s">
        <v>16</v>
      </c>
      <c r="D10" s="19" t="s">
        <v>17</v>
      </c>
      <c r="E10" s="19">
        <v>26</v>
      </c>
      <c r="F10" s="19">
        <v>8</v>
      </c>
      <c r="G10" s="19">
        <v>2</v>
      </c>
      <c r="H10" s="19">
        <v>16</v>
      </c>
      <c r="I10" s="20">
        <f>PRODUCT(F10/E10)</f>
        <v>0.30769230769230771</v>
      </c>
      <c r="J10" s="21"/>
      <c r="K10" s="19"/>
      <c r="L10" s="19"/>
      <c r="M10" s="19"/>
      <c r="N10" s="20"/>
      <c r="O10" s="19">
        <v>5</v>
      </c>
      <c r="P10" s="19">
        <v>3</v>
      </c>
      <c r="Q10" s="19">
        <v>2</v>
      </c>
      <c r="R10" s="20">
        <f>PRODUCT(P10/O10)</f>
        <v>0.6</v>
      </c>
      <c r="S10" s="23">
        <v>1</v>
      </c>
      <c r="T10" s="19"/>
      <c r="U10" s="22"/>
      <c r="V10" s="22"/>
      <c r="W10" s="23"/>
      <c r="X10" s="19"/>
      <c r="Y10" s="21"/>
      <c r="Z10" s="39"/>
      <c r="AA10" s="39"/>
      <c r="AB10" s="39"/>
      <c r="AC10" s="102"/>
      <c r="AD10" s="104"/>
      <c r="AE10" s="54"/>
      <c r="AF10" s="29"/>
      <c r="AG10" s="29"/>
      <c r="AH10" s="29"/>
      <c r="AI10" s="29"/>
      <c r="AJ10" s="29"/>
    </row>
    <row r="11" spans="1:36" s="50" customFormat="1" ht="15" customHeight="1" x14ac:dyDescent="0.25">
      <c r="A11" s="44"/>
      <c r="B11" s="34" t="s">
        <v>2</v>
      </c>
      <c r="C11" s="68"/>
      <c r="D11" s="69"/>
      <c r="E11" s="38">
        <f>SUM(E5:E10)</f>
        <v>122</v>
      </c>
      <c r="F11" s="38">
        <f>SUM(F5:F10)</f>
        <v>54</v>
      </c>
      <c r="G11" s="38">
        <f>SUM(G5:G10)</f>
        <v>4</v>
      </c>
      <c r="H11" s="38">
        <f>SUM(H5:H10)</f>
        <v>64</v>
      </c>
      <c r="I11" s="70">
        <f>PRODUCT(F11/E11)</f>
        <v>0.44262295081967212</v>
      </c>
      <c r="J11" s="21"/>
      <c r="K11" s="38">
        <f>SUM(K5:K10)</f>
        <v>10</v>
      </c>
      <c r="L11" s="38">
        <f>SUM(L5:L10)</f>
        <v>5</v>
      </c>
      <c r="M11" s="38">
        <f>SUM(M5:M10)</f>
        <v>5</v>
      </c>
      <c r="N11" s="70">
        <f>PRODUCT(L11/K11)</f>
        <v>0.5</v>
      </c>
      <c r="O11" s="38">
        <f>SUM(O5:O10)</f>
        <v>13</v>
      </c>
      <c r="P11" s="38">
        <f>SUM(P5:P10)</f>
        <v>7</v>
      </c>
      <c r="Q11" s="38">
        <f>SUM(Q5:Q10)</f>
        <v>6</v>
      </c>
      <c r="R11" s="70">
        <f>PRODUCT(P11/O11)</f>
        <v>0.53846153846153844</v>
      </c>
      <c r="S11" s="98">
        <f t="shared" ref="S11:T11" si="0">SUM(S5:S10)</f>
        <v>1</v>
      </c>
      <c r="T11" s="98">
        <f t="shared" si="0"/>
        <v>0</v>
      </c>
      <c r="U11" s="98">
        <f t="shared" ref="U11" si="1">SUM(U5:U10)</f>
        <v>1</v>
      </c>
      <c r="V11" s="38">
        <f>SUM(V5:V10)</f>
        <v>0</v>
      </c>
      <c r="W11" s="38">
        <f>SUM(W5:W10)</f>
        <v>1</v>
      </c>
      <c r="X11" s="38">
        <f>SUM(X5:X10)</f>
        <v>0</v>
      </c>
      <c r="Y11" s="40"/>
      <c r="Z11" s="41" t="s">
        <v>29</v>
      </c>
      <c r="AA11" s="41"/>
      <c r="AB11" s="41"/>
      <c r="AC11" s="103" t="s">
        <v>29</v>
      </c>
      <c r="AD11" s="104"/>
      <c r="AE11" s="54"/>
      <c r="AF11" s="29"/>
      <c r="AG11" s="29"/>
      <c r="AH11" s="29"/>
      <c r="AI11" s="29"/>
      <c r="AJ11" s="29"/>
    </row>
    <row r="12" spans="1:36" s="60" customFormat="1" ht="15" customHeight="1" x14ac:dyDescent="0.25">
      <c r="A12" s="44"/>
      <c r="B12" s="71"/>
      <c r="C12" s="72"/>
      <c r="D12" s="73"/>
      <c r="E12" s="73"/>
      <c r="F12" s="73"/>
      <c r="G12" s="73"/>
      <c r="H12" s="73"/>
      <c r="I12" s="73"/>
      <c r="J12" s="74"/>
      <c r="K12" s="73"/>
      <c r="L12" s="73"/>
      <c r="M12" s="73"/>
      <c r="N12" s="73"/>
      <c r="O12" s="73"/>
      <c r="P12" s="73"/>
      <c r="Q12" s="73"/>
      <c r="R12" s="73"/>
      <c r="S12" s="99"/>
      <c r="T12" s="99"/>
      <c r="U12" s="99"/>
      <c r="V12" s="91"/>
      <c r="W12" s="91"/>
      <c r="X12" s="91"/>
      <c r="Y12" s="43"/>
      <c r="Z12" s="43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6" s="50" customFormat="1" ht="15" customHeight="1" x14ac:dyDescent="0.25">
      <c r="A13" s="44"/>
      <c r="B13" s="66" t="s">
        <v>37</v>
      </c>
      <c r="C13" s="75"/>
      <c r="D13" s="76"/>
      <c r="E13" s="65" t="s">
        <v>13</v>
      </c>
      <c r="F13" s="65" t="s">
        <v>10</v>
      </c>
      <c r="G13" s="63" t="s">
        <v>11</v>
      </c>
      <c r="H13" s="63" t="s">
        <v>12</v>
      </c>
      <c r="I13" s="65" t="s">
        <v>9</v>
      </c>
      <c r="J13" s="47"/>
      <c r="K13" s="77" t="s">
        <v>24</v>
      </c>
      <c r="L13" s="69"/>
      <c r="M13" s="69"/>
      <c r="N13" s="42" t="s">
        <v>25</v>
      </c>
      <c r="O13" s="42" t="s">
        <v>13</v>
      </c>
      <c r="P13" s="42" t="s">
        <v>10</v>
      </c>
      <c r="Q13" s="42" t="s">
        <v>12</v>
      </c>
      <c r="R13" s="42" t="s">
        <v>9</v>
      </c>
      <c r="S13" s="4"/>
      <c r="T13" s="5"/>
      <c r="U13" s="5"/>
      <c r="V13" s="87"/>
      <c r="W13" s="87"/>
      <c r="X13" s="87"/>
      <c r="Y13" s="21"/>
      <c r="Z13" s="44" t="s">
        <v>33</v>
      </c>
      <c r="AA13" s="26" t="s">
        <v>34</v>
      </c>
      <c r="AB13" s="46"/>
      <c r="AC13" s="29"/>
      <c r="AD13" s="29"/>
      <c r="AE13" s="29"/>
      <c r="AF13" s="29"/>
      <c r="AG13" s="29"/>
      <c r="AH13" s="29"/>
      <c r="AI13" s="29"/>
      <c r="AJ13" s="29"/>
    </row>
    <row r="14" spans="1:36" s="50" customFormat="1" ht="15" customHeight="1" x14ac:dyDescent="0.2">
      <c r="A14" s="44"/>
      <c r="B14" s="78" t="s">
        <v>4</v>
      </c>
      <c r="C14" s="59"/>
      <c r="D14" s="79"/>
      <c r="E14" s="19">
        <v>122</v>
      </c>
      <c r="F14" s="19">
        <v>54</v>
      </c>
      <c r="G14" s="19">
        <v>4</v>
      </c>
      <c r="H14" s="19">
        <v>64</v>
      </c>
      <c r="I14" s="20">
        <v>0.44262295081967212</v>
      </c>
      <c r="J14" s="47"/>
      <c r="K14" s="78" t="s">
        <v>26</v>
      </c>
      <c r="L14" s="59"/>
      <c r="M14" s="59"/>
      <c r="N14" s="80" t="s">
        <v>29</v>
      </c>
      <c r="O14" s="19">
        <v>3</v>
      </c>
      <c r="P14" s="19">
        <v>1</v>
      </c>
      <c r="Q14" s="19">
        <v>2</v>
      </c>
      <c r="R14" s="20">
        <v>0.33333333333333331</v>
      </c>
      <c r="S14" s="4"/>
      <c r="T14" s="5"/>
      <c r="U14" s="5"/>
      <c r="V14" s="87"/>
      <c r="W14" s="87"/>
      <c r="X14" s="87"/>
      <c r="Y14" s="47"/>
      <c r="Z14" s="47"/>
      <c r="AA14" s="44" t="s">
        <v>35</v>
      </c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s="50" customFormat="1" ht="15" customHeight="1" x14ac:dyDescent="0.2">
      <c r="A15" s="44"/>
      <c r="B15" s="81" t="s">
        <v>5</v>
      </c>
      <c r="C15" s="82"/>
      <c r="D15" s="83"/>
      <c r="E15" s="19">
        <v>10</v>
      </c>
      <c r="F15" s="19">
        <v>5</v>
      </c>
      <c r="G15" s="19">
        <v>0</v>
      </c>
      <c r="H15" s="19">
        <v>5</v>
      </c>
      <c r="I15" s="20">
        <v>0.5</v>
      </c>
      <c r="J15" s="47"/>
      <c r="K15" s="84" t="s">
        <v>27</v>
      </c>
      <c r="L15" s="85"/>
      <c r="M15" s="85"/>
      <c r="N15" s="80"/>
      <c r="O15" s="19"/>
      <c r="P15" s="19"/>
      <c r="Q15" s="19"/>
      <c r="R15" s="20"/>
      <c r="S15" s="4"/>
      <c r="T15" s="5"/>
      <c r="U15" s="5"/>
      <c r="V15" s="87"/>
      <c r="W15" s="87"/>
      <c r="X15" s="87"/>
      <c r="Y15" s="47"/>
      <c r="Z15" s="47"/>
      <c r="AA15" s="45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6" s="50" customFormat="1" ht="15" customHeight="1" x14ac:dyDescent="0.2">
      <c r="A16" s="44"/>
      <c r="B16" s="78" t="s">
        <v>6</v>
      </c>
      <c r="C16" s="59"/>
      <c r="D16" s="79"/>
      <c r="E16" s="19">
        <v>13</v>
      </c>
      <c r="F16" s="19">
        <v>7</v>
      </c>
      <c r="G16" s="19">
        <v>0</v>
      </c>
      <c r="H16" s="19">
        <v>6</v>
      </c>
      <c r="I16" s="20">
        <v>0.53846153846153844</v>
      </c>
      <c r="J16" s="47"/>
      <c r="K16" s="78" t="s">
        <v>28</v>
      </c>
      <c r="L16" s="59"/>
      <c r="M16" s="30"/>
      <c r="N16" s="80" t="s">
        <v>29</v>
      </c>
      <c r="O16" s="19">
        <v>2</v>
      </c>
      <c r="P16" s="19">
        <v>0</v>
      </c>
      <c r="Q16" s="19">
        <v>2</v>
      </c>
      <c r="R16" s="20">
        <v>0</v>
      </c>
      <c r="S16" s="4"/>
      <c r="T16" s="5"/>
      <c r="U16" s="5"/>
      <c r="V16" s="87"/>
      <c r="W16" s="87"/>
      <c r="X16" s="87"/>
      <c r="Y16" s="47"/>
      <c r="Z16" s="47"/>
      <c r="AA16" s="45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s="50" customFormat="1" ht="15" customHeight="1" x14ac:dyDescent="0.2">
      <c r="A17" s="44"/>
      <c r="B17" s="32" t="s">
        <v>7</v>
      </c>
      <c r="C17" s="68"/>
      <c r="D17" s="86"/>
      <c r="E17" s="42">
        <f>SUM(E14:E16)</f>
        <v>145</v>
      </c>
      <c r="F17" s="42">
        <f t="shared" ref="F17:H17" si="2">SUM(F14:F16)</f>
        <v>66</v>
      </c>
      <c r="G17" s="42">
        <f t="shared" si="2"/>
        <v>4</v>
      </c>
      <c r="H17" s="42">
        <f t="shared" si="2"/>
        <v>75</v>
      </c>
      <c r="I17" s="70">
        <f>PRODUCT(F17/E17)</f>
        <v>0.45517241379310347</v>
      </c>
      <c r="J17" s="47"/>
      <c r="K17" s="32" t="s">
        <v>7</v>
      </c>
      <c r="L17" s="86"/>
      <c r="M17" s="86"/>
      <c r="N17" s="42"/>
      <c r="O17" s="42">
        <v>5</v>
      </c>
      <c r="P17" s="42">
        <v>1</v>
      </c>
      <c r="Q17" s="42">
        <v>4</v>
      </c>
      <c r="R17" s="15">
        <v>0.2</v>
      </c>
      <c r="S17" s="4"/>
      <c r="T17" s="5"/>
      <c r="U17" s="5"/>
      <c r="V17" s="87"/>
      <c r="W17" s="87"/>
      <c r="X17" s="87"/>
      <c r="Y17" s="47"/>
      <c r="Z17" s="47"/>
      <c r="AA17" s="45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s="60" customFormat="1" ht="15" customHeight="1" x14ac:dyDescent="0.25">
      <c r="A18" s="44"/>
      <c r="B18" s="71"/>
      <c r="C18" s="72"/>
      <c r="D18" s="73"/>
      <c r="E18" s="73"/>
      <c r="F18" s="73"/>
      <c r="G18" s="73"/>
      <c r="H18" s="73"/>
      <c r="I18" s="73"/>
      <c r="J18" s="74"/>
      <c r="K18" s="73"/>
      <c r="L18" s="73"/>
      <c r="M18" s="73"/>
      <c r="N18" s="73"/>
      <c r="O18" s="73"/>
      <c r="P18" s="73"/>
      <c r="Q18" s="73"/>
      <c r="R18" s="73"/>
      <c r="S18" s="4"/>
      <c r="T18" s="5"/>
      <c r="U18" s="5"/>
      <c r="V18" s="87"/>
      <c r="W18" s="87"/>
      <c r="X18" s="87"/>
      <c r="Y18" s="47"/>
      <c r="Z18" s="47"/>
      <c r="AA18" s="45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s="60" customFormat="1" ht="15" customHeight="1" x14ac:dyDescent="0.25">
      <c r="A19" s="44"/>
      <c r="B19" s="19" t="s">
        <v>38</v>
      </c>
      <c r="C19" s="61" t="s">
        <v>4</v>
      </c>
      <c r="D19" s="33"/>
      <c r="E19" s="62"/>
      <c r="F19" s="33"/>
      <c r="G19" s="33"/>
      <c r="H19" s="33"/>
      <c r="I19" s="63"/>
      <c r="J19" s="31"/>
      <c r="K19" s="64" t="s">
        <v>5</v>
      </c>
      <c r="L19" s="65"/>
      <c r="M19" s="33"/>
      <c r="N19" s="63"/>
      <c r="O19" s="64" t="s">
        <v>6</v>
      </c>
      <c r="P19" s="65"/>
      <c r="Q19" s="67"/>
      <c r="R19" s="63"/>
      <c r="S19" s="34" t="s">
        <v>58</v>
      </c>
      <c r="T19" s="52"/>
      <c r="U19" s="52"/>
      <c r="V19" s="34" t="s">
        <v>14</v>
      </c>
      <c r="W19" s="52"/>
      <c r="X19" s="35"/>
      <c r="Y19" s="51"/>
      <c r="Z19" s="32" t="s">
        <v>24</v>
      </c>
      <c r="AA19" s="52"/>
      <c r="AB19" s="52"/>
      <c r="AC19" s="52"/>
      <c r="AD19" s="104"/>
      <c r="AE19" s="54"/>
      <c r="AF19" s="29"/>
      <c r="AG19" s="29"/>
      <c r="AH19" s="29"/>
      <c r="AI19" s="29"/>
      <c r="AJ19" s="29"/>
    </row>
    <row r="20" spans="1:36" s="50" customFormat="1" ht="15" customHeight="1" x14ac:dyDescent="0.25">
      <c r="A20" s="44"/>
      <c r="B20" s="42" t="s">
        <v>0</v>
      </c>
      <c r="C20" s="36" t="s">
        <v>1</v>
      </c>
      <c r="D20" s="42" t="s">
        <v>3</v>
      </c>
      <c r="E20" s="42" t="s">
        <v>13</v>
      </c>
      <c r="F20" s="42" t="s">
        <v>10</v>
      </c>
      <c r="G20" s="35" t="s">
        <v>11</v>
      </c>
      <c r="H20" s="35" t="s">
        <v>12</v>
      </c>
      <c r="I20" s="42" t="s">
        <v>9</v>
      </c>
      <c r="J20" s="21"/>
      <c r="K20" s="42" t="s">
        <v>13</v>
      </c>
      <c r="L20" s="42" t="s">
        <v>10</v>
      </c>
      <c r="M20" s="38" t="s">
        <v>12</v>
      </c>
      <c r="N20" s="42" t="s">
        <v>9</v>
      </c>
      <c r="O20" s="42" t="s">
        <v>13</v>
      </c>
      <c r="P20" s="42" t="s">
        <v>10</v>
      </c>
      <c r="Q20" s="42" t="s">
        <v>12</v>
      </c>
      <c r="R20" s="42" t="s">
        <v>9</v>
      </c>
      <c r="S20" s="97" t="s">
        <v>59</v>
      </c>
      <c r="T20" s="65" t="s">
        <v>60</v>
      </c>
      <c r="U20" s="63" t="s">
        <v>62</v>
      </c>
      <c r="V20" s="35">
        <v>1</v>
      </c>
      <c r="W20" s="67">
        <v>2</v>
      </c>
      <c r="X20" s="42">
        <v>3</v>
      </c>
      <c r="Y20" s="53"/>
      <c r="Z20" s="36" t="s">
        <v>39</v>
      </c>
      <c r="AA20" s="37" t="s">
        <v>40</v>
      </c>
      <c r="AB20" s="37" t="s">
        <v>41</v>
      </c>
      <c r="AC20" s="101" t="s">
        <v>42</v>
      </c>
      <c r="AD20" s="104"/>
      <c r="AE20" s="54"/>
      <c r="AF20" s="29"/>
      <c r="AG20" s="29"/>
      <c r="AH20" s="29"/>
      <c r="AI20" s="29"/>
      <c r="AJ20" s="29"/>
    </row>
    <row r="21" spans="1:36" s="50" customFormat="1" ht="15" customHeight="1" x14ac:dyDescent="0.25">
      <c r="A21" s="44"/>
      <c r="B21" s="19">
        <v>1995</v>
      </c>
      <c r="C21" s="39" t="s">
        <v>16</v>
      </c>
      <c r="D21" s="19" t="s">
        <v>21</v>
      </c>
      <c r="E21" s="19">
        <v>22</v>
      </c>
      <c r="F21" s="19">
        <v>18</v>
      </c>
      <c r="G21" s="19">
        <v>0</v>
      </c>
      <c r="H21" s="19">
        <v>4</v>
      </c>
      <c r="I21" s="20">
        <f>PRODUCT(F21/E21)</f>
        <v>0.81818181818181823</v>
      </c>
      <c r="J21" s="21"/>
      <c r="K21" s="19">
        <v>11</v>
      </c>
      <c r="L21" s="19">
        <v>6</v>
      </c>
      <c r="M21" s="19">
        <v>5</v>
      </c>
      <c r="N21" s="20">
        <f>PRODUCT(L21/K21)</f>
        <v>0.54545454545454541</v>
      </c>
      <c r="O21" s="19"/>
      <c r="P21" s="19"/>
      <c r="Q21" s="19"/>
      <c r="R21" s="20"/>
      <c r="S21" s="23"/>
      <c r="T21" s="19"/>
      <c r="U21" s="22"/>
      <c r="V21" s="22"/>
      <c r="W21" s="23">
        <v>1</v>
      </c>
      <c r="X21" s="19"/>
      <c r="Y21" s="53"/>
      <c r="Z21" s="39" t="s">
        <v>45</v>
      </c>
      <c r="AA21" s="39" t="s">
        <v>46</v>
      </c>
      <c r="AB21" s="39"/>
      <c r="AC21" s="102" t="s">
        <v>47</v>
      </c>
      <c r="AD21" s="104"/>
      <c r="AE21" s="54"/>
      <c r="AF21" s="29"/>
      <c r="AG21" s="29"/>
      <c r="AH21" s="29"/>
      <c r="AI21" s="29"/>
      <c r="AJ21" s="29"/>
    </row>
    <row r="22" spans="1:36" s="50" customFormat="1" ht="15" customHeight="1" x14ac:dyDescent="0.25">
      <c r="A22" s="44"/>
      <c r="B22" s="19">
        <v>1998</v>
      </c>
      <c r="C22" s="39" t="s">
        <v>16</v>
      </c>
      <c r="D22" s="19" t="s">
        <v>30</v>
      </c>
      <c r="E22" s="19">
        <v>21</v>
      </c>
      <c r="F22" s="19">
        <v>17</v>
      </c>
      <c r="G22" s="19">
        <v>0</v>
      </c>
      <c r="H22" s="19">
        <v>4</v>
      </c>
      <c r="I22" s="20">
        <f>PRODUCT(F22/E22)</f>
        <v>0.80952380952380953</v>
      </c>
      <c r="J22" s="21"/>
      <c r="K22" s="19">
        <v>12</v>
      </c>
      <c r="L22" s="19">
        <v>5</v>
      </c>
      <c r="M22" s="19">
        <v>7</v>
      </c>
      <c r="N22" s="20">
        <f>PRODUCT(L22/K22)</f>
        <v>0.41666666666666669</v>
      </c>
      <c r="O22" s="19"/>
      <c r="P22" s="19"/>
      <c r="Q22" s="19"/>
      <c r="R22" s="20"/>
      <c r="S22" s="23"/>
      <c r="T22" s="19"/>
      <c r="U22" s="22"/>
      <c r="V22" s="22"/>
      <c r="W22" s="23"/>
      <c r="X22" s="19"/>
      <c r="Y22" s="31"/>
      <c r="Z22" s="39" t="s">
        <v>48</v>
      </c>
      <c r="AA22" s="39" t="s">
        <v>49</v>
      </c>
      <c r="AB22" s="39" t="s">
        <v>50</v>
      </c>
      <c r="AC22" s="102"/>
      <c r="AD22" s="104"/>
      <c r="AE22" s="54"/>
      <c r="AF22" s="29"/>
      <c r="AG22" s="29"/>
      <c r="AH22" s="29"/>
      <c r="AI22" s="29"/>
      <c r="AJ22" s="29"/>
    </row>
    <row r="23" spans="1:36" s="50" customFormat="1" ht="15" customHeight="1" x14ac:dyDescent="0.25">
      <c r="A23" s="44"/>
      <c r="B23" s="19">
        <v>1999</v>
      </c>
      <c r="C23" s="39" t="s">
        <v>16</v>
      </c>
      <c r="D23" s="19" t="s">
        <v>31</v>
      </c>
      <c r="E23" s="19">
        <v>22</v>
      </c>
      <c r="F23" s="19">
        <v>21</v>
      </c>
      <c r="G23" s="19">
        <v>0</v>
      </c>
      <c r="H23" s="19">
        <v>1</v>
      </c>
      <c r="I23" s="20">
        <f>PRODUCT(F23/E23)</f>
        <v>0.95454545454545459</v>
      </c>
      <c r="J23" s="21"/>
      <c r="K23" s="19">
        <v>10</v>
      </c>
      <c r="L23" s="19">
        <v>9</v>
      </c>
      <c r="M23" s="19">
        <v>1</v>
      </c>
      <c r="N23" s="20">
        <f>PRODUCT(L23/K23)</f>
        <v>0.9</v>
      </c>
      <c r="O23" s="19"/>
      <c r="P23" s="19"/>
      <c r="Q23" s="19"/>
      <c r="R23" s="20"/>
      <c r="S23" s="23"/>
      <c r="T23" s="19"/>
      <c r="U23" s="22"/>
      <c r="V23" s="22">
        <v>1</v>
      </c>
      <c r="W23" s="23"/>
      <c r="X23" s="19"/>
      <c r="Y23" s="31"/>
      <c r="Z23" s="39" t="s">
        <v>52</v>
      </c>
      <c r="AA23" s="39" t="s">
        <v>54</v>
      </c>
      <c r="AB23" s="39"/>
      <c r="AC23" s="102" t="s">
        <v>57</v>
      </c>
      <c r="AD23" s="105" t="s">
        <v>63</v>
      </c>
      <c r="AE23" s="54"/>
      <c r="AF23" s="29"/>
      <c r="AG23" s="29"/>
      <c r="AH23" s="29"/>
      <c r="AI23" s="29"/>
      <c r="AJ23" s="29"/>
    </row>
    <row r="24" spans="1:36" s="50" customFormat="1" ht="15" customHeight="1" x14ac:dyDescent="0.25">
      <c r="A24" s="44"/>
      <c r="B24" s="34" t="s">
        <v>2</v>
      </c>
      <c r="C24" s="68"/>
      <c r="D24" s="69"/>
      <c r="E24" s="38">
        <f>SUM(E21:E23)</f>
        <v>65</v>
      </c>
      <c r="F24" s="38">
        <f>SUM(F21:F23)</f>
        <v>56</v>
      </c>
      <c r="G24" s="38">
        <f>SUM(G21:G23)</f>
        <v>0</v>
      </c>
      <c r="H24" s="38">
        <f>SUM(H21:H23)</f>
        <v>9</v>
      </c>
      <c r="I24" s="70">
        <f>PRODUCT(F24/E24)</f>
        <v>0.86153846153846159</v>
      </c>
      <c r="J24" s="21"/>
      <c r="K24" s="38">
        <f>SUM(K21:K23)</f>
        <v>33</v>
      </c>
      <c r="L24" s="38">
        <f>SUM(L21:L23)</f>
        <v>20</v>
      </c>
      <c r="M24" s="38">
        <f>SUM(M21:M23)</f>
        <v>13</v>
      </c>
      <c r="N24" s="70">
        <f>PRODUCT(L24/K24)</f>
        <v>0.60606060606060608</v>
      </c>
      <c r="O24" s="38">
        <f>SUM(O21:O23)</f>
        <v>0</v>
      </c>
      <c r="P24" s="38">
        <f>SUM(P21:P23)</f>
        <v>0</v>
      </c>
      <c r="Q24" s="38">
        <f>SUM(Q21:Q23)</f>
        <v>0</v>
      </c>
      <c r="R24" s="70">
        <v>0</v>
      </c>
      <c r="S24" s="98">
        <f t="shared" ref="S24:V24" si="3">SUM(S18:S23)</f>
        <v>0</v>
      </c>
      <c r="T24" s="98">
        <f t="shared" ref="T24:U24" si="4">SUM(T18:T23)</f>
        <v>0</v>
      </c>
      <c r="U24" s="98">
        <f t="shared" si="4"/>
        <v>0</v>
      </c>
      <c r="V24" s="98">
        <v>1</v>
      </c>
      <c r="W24" s="38">
        <f>SUM(W21:W23)</f>
        <v>1</v>
      </c>
      <c r="X24" s="38">
        <f>SUM(X21:X23)</f>
        <v>0</v>
      </c>
      <c r="Y24" s="40"/>
      <c r="Z24" s="41" t="s">
        <v>53</v>
      </c>
      <c r="AA24" s="41" t="s">
        <v>55</v>
      </c>
      <c r="AB24" s="41" t="s">
        <v>29</v>
      </c>
      <c r="AC24" s="103" t="s">
        <v>56</v>
      </c>
      <c r="AD24" s="104"/>
      <c r="AE24" s="54"/>
      <c r="AF24" s="29"/>
      <c r="AG24" s="29"/>
      <c r="AH24" s="29"/>
      <c r="AI24" s="29"/>
      <c r="AJ24" s="29"/>
    </row>
    <row r="25" spans="1:36" s="60" customFormat="1" ht="15" customHeight="1" x14ac:dyDescent="0.25">
      <c r="A25" s="44"/>
      <c r="B25" s="71"/>
      <c r="C25" s="72"/>
      <c r="D25" s="73"/>
      <c r="E25" s="73"/>
      <c r="F25" s="73"/>
      <c r="G25" s="73"/>
      <c r="H25" s="73"/>
      <c r="I25" s="73"/>
      <c r="J25" s="74"/>
      <c r="K25" s="73"/>
      <c r="L25" s="73"/>
      <c r="M25" s="73"/>
      <c r="N25" s="73"/>
      <c r="O25" s="73"/>
      <c r="P25" s="73"/>
      <c r="Q25" s="73"/>
      <c r="R25" s="73"/>
      <c r="S25" s="100"/>
      <c r="T25" s="99"/>
      <c r="U25" s="99"/>
      <c r="V25" s="99"/>
      <c r="W25" s="91"/>
      <c r="X25" s="91"/>
      <c r="Y25" s="43"/>
      <c r="Z25" s="43"/>
      <c r="AA25" s="54"/>
      <c r="AB25" s="54"/>
      <c r="AC25" s="54"/>
      <c r="AD25" s="54"/>
      <c r="AE25" s="54"/>
      <c r="AF25" s="29"/>
      <c r="AG25" s="29"/>
      <c r="AH25" s="29"/>
      <c r="AI25" s="29"/>
      <c r="AJ25" s="29"/>
    </row>
    <row r="26" spans="1:36" s="50" customFormat="1" ht="15" customHeight="1" x14ac:dyDescent="0.25">
      <c r="A26" s="44"/>
      <c r="B26" s="66" t="s">
        <v>37</v>
      </c>
      <c r="C26" s="75"/>
      <c r="D26" s="76"/>
      <c r="E26" s="65" t="s">
        <v>13</v>
      </c>
      <c r="F26" s="65" t="s">
        <v>10</v>
      </c>
      <c r="G26" s="63" t="s">
        <v>11</v>
      </c>
      <c r="H26" s="63" t="s">
        <v>12</v>
      </c>
      <c r="I26" s="65" t="s">
        <v>9</v>
      </c>
      <c r="J26" s="47"/>
      <c r="K26" s="77" t="s">
        <v>24</v>
      </c>
      <c r="L26" s="69"/>
      <c r="M26" s="69"/>
      <c r="N26" s="42" t="s">
        <v>25</v>
      </c>
      <c r="O26" s="42" t="s">
        <v>13</v>
      </c>
      <c r="P26" s="42" t="s">
        <v>10</v>
      </c>
      <c r="Q26" s="42" t="s">
        <v>12</v>
      </c>
      <c r="R26" s="42" t="s">
        <v>9</v>
      </c>
      <c r="S26" s="4"/>
      <c r="T26" s="4"/>
      <c r="U26" s="4"/>
      <c r="V26" s="4"/>
      <c r="W26" s="87"/>
      <c r="X26" s="87"/>
      <c r="Y26" s="53"/>
      <c r="Z26" s="46" t="s">
        <v>33</v>
      </c>
      <c r="AA26" s="44" t="s">
        <v>35</v>
      </c>
      <c r="AB26" s="46"/>
      <c r="AC26" s="54"/>
      <c r="AD26" s="54"/>
      <c r="AE26" s="54"/>
      <c r="AF26" s="29"/>
      <c r="AG26" s="29"/>
      <c r="AH26" s="29"/>
      <c r="AI26" s="29"/>
      <c r="AJ26" s="29"/>
    </row>
    <row r="27" spans="1:36" s="50" customFormat="1" ht="15" customHeight="1" x14ac:dyDescent="0.2">
      <c r="A27" s="44"/>
      <c r="B27" s="78" t="s">
        <v>4</v>
      </c>
      <c r="C27" s="59"/>
      <c r="D27" s="79"/>
      <c r="E27" s="19">
        <v>65</v>
      </c>
      <c r="F27" s="19">
        <v>56</v>
      </c>
      <c r="G27" s="19">
        <v>0</v>
      </c>
      <c r="H27" s="19">
        <v>9</v>
      </c>
      <c r="I27" s="20">
        <f t="shared" ref="I27:I28" si="5">PRODUCT(F27/E27)</f>
        <v>0.86153846153846159</v>
      </c>
      <c r="J27" s="47"/>
      <c r="K27" s="78" t="s">
        <v>26</v>
      </c>
      <c r="L27" s="59"/>
      <c r="M27" s="59"/>
      <c r="N27" s="80" t="s">
        <v>53</v>
      </c>
      <c r="O27" s="19">
        <v>11</v>
      </c>
      <c r="P27" s="19">
        <v>9</v>
      </c>
      <c r="Q27" s="19">
        <v>2</v>
      </c>
      <c r="R27" s="20">
        <v>0.33333333333333331</v>
      </c>
      <c r="S27" s="4"/>
      <c r="T27" s="4"/>
      <c r="U27" s="4"/>
      <c r="V27" s="4"/>
      <c r="W27" s="87"/>
      <c r="X27" s="87"/>
      <c r="Y27" s="47"/>
      <c r="Z27" s="47"/>
      <c r="AA27" s="47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s="50" customFormat="1" ht="15" customHeight="1" x14ac:dyDescent="0.2">
      <c r="A28" s="44"/>
      <c r="B28" s="81" t="s">
        <v>5</v>
      </c>
      <c r="C28" s="82"/>
      <c r="D28" s="83"/>
      <c r="E28" s="19">
        <v>33</v>
      </c>
      <c r="F28" s="19">
        <v>20</v>
      </c>
      <c r="G28" s="19">
        <v>13</v>
      </c>
      <c r="H28" s="19">
        <v>5</v>
      </c>
      <c r="I28" s="20">
        <f t="shared" si="5"/>
        <v>0.60606060606060608</v>
      </c>
      <c r="J28" s="47"/>
      <c r="K28" s="84" t="s">
        <v>27</v>
      </c>
      <c r="L28" s="85"/>
      <c r="M28" s="85"/>
      <c r="N28" s="80" t="s">
        <v>55</v>
      </c>
      <c r="O28" s="19">
        <v>13</v>
      </c>
      <c r="P28" s="19">
        <v>8</v>
      </c>
      <c r="Q28" s="19">
        <v>5</v>
      </c>
      <c r="R28" s="20">
        <f>PRODUCT(P28/O28)</f>
        <v>0.61538461538461542</v>
      </c>
      <c r="S28" s="4"/>
      <c r="T28" s="4"/>
      <c r="U28" s="4"/>
      <c r="V28" s="4"/>
      <c r="W28" s="87"/>
      <c r="X28" s="87"/>
      <c r="Y28" s="47"/>
      <c r="Z28" s="47"/>
      <c r="AA28" s="47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s="50" customFormat="1" ht="15" customHeight="1" x14ac:dyDescent="0.2">
      <c r="A29" s="44"/>
      <c r="B29" s="81"/>
      <c r="C29" s="82"/>
      <c r="D29" s="83"/>
      <c r="E29" s="19"/>
      <c r="F29" s="19"/>
      <c r="G29" s="19"/>
      <c r="H29" s="19"/>
      <c r="I29" s="20"/>
      <c r="J29" s="47"/>
      <c r="K29" s="78" t="s">
        <v>51</v>
      </c>
      <c r="L29" s="59"/>
      <c r="M29" s="92"/>
      <c r="N29" s="80" t="s">
        <v>29</v>
      </c>
      <c r="O29" s="19">
        <v>2</v>
      </c>
      <c r="P29" s="19">
        <v>0</v>
      </c>
      <c r="Q29" s="19">
        <v>2</v>
      </c>
      <c r="R29" s="20">
        <v>0</v>
      </c>
      <c r="S29" s="4"/>
      <c r="T29" s="4"/>
      <c r="U29" s="4"/>
      <c r="V29" s="87"/>
      <c r="W29" s="87"/>
      <c r="X29" s="87"/>
      <c r="Y29" s="47"/>
      <c r="Z29" s="47"/>
      <c r="AA29" s="47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s="50" customFormat="1" ht="15" customHeight="1" x14ac:dyDescent="0.2">
      <c r="A30" s="44"/>
      <c r="B30" s="78" t="s">
        <v>6</v>
      </c>
      <c r="C30" s="59"/>
      <c r="D30" s="79"/>
      <c r="E30" s="19"/>
      <c r="F30" s="19"/>
      <c r="G30" s="19"/>
      <c r="H30" s="19"/>
      <c r="I30" s="20"/>
      <c r="J30" s="47"/>
      <c r="K30" s="78" t="s">
        <v>28</v>
      </c>
      <c r="L30" s="59"/>
      <c r="M30" s="30"/>
      <c r="N30" s="80" t="s">
        <v>56</v>
      </c>
      <c r="O30" s="19">
        <v>7</v>
      </c>
      <c r="P30" s="19">
        <v>3</v>
      </c>
      <c r="Q30" s="19">
        <v>4</v>
      </c>
      <c r="R30" s="20">
        <v>0</v>
      </c>
      <c r="S30" s="4"/>
      <c r="T30" s="4"/>
      <c r="U30" s="4"/>
      <c r="V30" s="87"/>
      <c r="W30" s="87"/>
      <c r="X30" s="87"/>
      <c r="Y30" s="47"/>
      <c r="Z30" s="47"/>
      <c r="AA30" s="47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s="50" customFormat="1" ht="15" customHeight="1" x14ac:dyDescent="0.2">
      <c r="A31" s="44"/>
      <c r="B31" s="32" t="s">
        <v>7</v>
      </c>
      <c r="C31" s="68"/>
      <c r="D31" s="86"/>
      <c r="E31" s="42">
        <f>SUM(E27:E30)</f>
        <v>98</v>
      </c>
      <c r="F31" s="42">
        <f t="shared" ref="F31:H31" si="6">SUM(F27:F30)</f>
        <v>76</v>
      </c>
      <c r="G31" s="42">
        <f t="shared" si="6"/>
        <v>13</v>
      </c>
      <c r="H31" s="42">
        <f t="shared" si="6"/>
        <v>14</v>
      </c>
      <c r="I31" s="15">
        <f>PRODUCT(F31/E31)</f>
        <v>0.77551020408163263</v>
      </c>
      <c r="J31" s="93"/>
      <c r="K31" s="32" t="s">
        <v>7</v>
      </c>
      <c r="L31" s="86"/>
      <c r="M31" s="86"/>
      <c r="N31" s="42"/>
      <c r="O31" s="42">
        <f>SUM(O27:O30)</f>
        <v>33</v>
      </c>
      <c r="P31" s="42">
        <f t="shared" ref="P31:Q31" si="7">SUM(P27:P30)</f>
        <v>20</v>
      </c>
      <c r="Q31" s="42">
        <f t="shared" si="7"/>
        <v>13</v>
      </c>
      <c r="R31" s="15">
        <f>PRODUCT(P31/O31)</f>
        <v>0.60606060606060608</v>
      </c>
      <c r="S31" s="4"/>
      <c r="T31" s="4"/>
      <c r="U31" s="4"/>
      <c r="V31" s="87"/>
      <c r="W31" s="87"/>
      <c r="X31" s="87"/>
      <c r="Y31" s="47"/>
      <c r="Z31" s="47"/>
      <c r="AA31" s="47"/>
      <c r="AB31" s="29"/>
      <c r="AC31" s="29"/>
      <c r="AD31" s="29"/>
      <c r="AE31" s="29"/>
      <c r="AF31" s="29"/>
      <c r="AG31" s="29"/>
      <c r="AH31" s="29"/>
      <c r="AI31" s="44"/>
      <c r="AJ31" s="44"/>
    </row>
    <row r="32" spans="1:36" s="50" customFormat="1" ht="15" customHeight="1" x14ac:dyDescent="0.2">
      <c r="A32" s="46"/>
      <c r="B32" s="44"/>
      <c r="C32" s="45"/>
      <c r="D32" s="46"/>
      <c r="E32" s="44"/>
      <c r="F32" s="47"/>
      <c r="G32" s="47"/>
      <c r="H32" s="47"/>
      <c r="I32" s="47"/>
      <c r="J32" s="87"/>
      <c r="K32" s="44"/>
      <c r="L32" s="47"/>
      <c r="M32" s="47"/>
      <c r="N32" s="47"/>
      <c r="O32" s="44"/>
      <c r="P32" s="47"/>
      <c r="Q32" s="47"/>
      <c r="R32" s="47"/>
      <c r="S32" s="87"/>
      <c r="T32" s="87"/>
      <c r="U32" s="87"/>
      <c r="V32" s="44"/>
      <c r="W32" s="44"/>
      <c r="X32" s="44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44"/>
      <c r="AJ32" s="44"/>
    </row>
    <row r="33" spans="1:36" s="50" customFormat="1" ht="15" customHeight="1" x14ac:dyDescent="0.2">
      <c r="A33" s="46"/>
      <c r="B33" s="44"/>
      <c r="C33" s="45"/>
      <c r="D33" s="46"/>
      <c r="E33" s="44"/>
      <c r="F33" s="47"/>
      <c r="G33" s="47"/>
      <c r="H33" s="47"/>
      <c r="I33" s="47"/>
      <c r="J33" s="87"/>
      <c r="K33" s="44"/>
      <c r="L33" s="47"/>
      <c r="M33" s="47"/>
      <c r="N33" s="47"/>
      <c r="O33" s="44"/>
      <c r="P33" s="47"/>
      <c r="Q33" s="47"/>
      <c r="R33" s="47"/>
      <c r="S33" s="4"/>
      <c r="T33" s="4"/>
      <c r="U33" s="4"/>
      <c r="V33" s="44"/>
      <c r="W33" s="44"/>
      <c r="X33" s="44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44"/>
      <c r="AJ33" s="44"/>
    </row>
    <row r="34" spans="1:36" s="50" customFormat="1" ht="15" customHeight="1" x14ac:dyDescent="0.2">
      <c r="A34" s="46"/>
      <c r="B34" s="44"/>
      <c r="C34" s="45"/>
      <c r="D34" s="46"/>
      <c r="E34" s="44"/>
      <c r="F34" s="47"/>
      <c r="G34" s="47"/>
      <c r="H34" s="47"/>
      <c r="I34" s="47"/>
      <c r="J34" s="87"/>
      <c r="K34" s="44"/>
      <c r="L34" s="47"/>
      <c r="M34" s="47"/>
      <c r="N34" s="47"/>
      <c r="O34" s="44"/>
      <c r="P34" s="47"/>
      <c r="Q34" s="47"/>
      <c r="R34" s="47"/>
      <c r="S34" s="4"/>
      <c r="T34" s="4"/>
      <c r="U34" s="4"/>
      <c r="V34" s="44"/>
      <c r="W34" s="44"/>
      <c r="X34" s="44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44"/>
      <c r="AJ34" s="44"/>
    </row>
    <row r="35" spans="1:36" s="50" customFormat="1" ht="15" customHeight="1" x14ac:dyDescent="0.2">
      <c r="A35" s="46"/>
      <c r="B35" s="44"/>
      <c r="C35" s="45"/>
      <c r="D35" s="46"/>
      <c r="E35" s="44"/>
      <c r="F35" s="47"/>
      <c r="G35" s="47"/>
      <c r="H35" s="47"/>
      <c r="I35" s="47"/>
      <c r="J35" s="87"/>
      <c r="K35" s="44"/>
      <c r="L35" s="47"/>
      <c r="M35" s="47"/>
      <c r="N35" s="47"/>
      <c r="O35" s="44"/>
      <c r="P35" s="47"/>
      <c r="Q35" s="47"/>
      <c r="R35" s="47"/>
      <c r="S35" s="4"/>
      <c r="T35" s="4"/>
      <c r="U35" s="4"/>
      <c r="V35" s="44"/>
      <c r="W35" s="44"/>
      <c r="X35" s="44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44"/>
      <c r="AJ35" s="44"/>
    </row>
    <row r="36" spans="1:36" s="50" customFormat="1" ht="15" customHeight="1" x14ac:dyDescent="0.2">
      <c r="A36" s="46"/>
      <c r="B36" s="44"/>
      <c r="C36" s="45"/>
      <c r="D36" s="46"/>
      <c r="E36" s="44"/>
      <c r="F36" s="47"/>
      <c r="G36" s="47"/>
      <c r="H36" s="47"/>
      <c r="I36" s="47"/>
      <c r="J36" s="87"/>
      <c r="K36" s="44"/>
      <c r="L36" s="47"/>
      <c r="M36" s="47"/>
      <c r="N36" s="47"/>
      <c r="O36" s="44"/>
      <c r="P36" s="47"/>
      <c r="Q36" s="47"/>
      <c r="R36" s="47"/>
      <c r="S36" s="4"/>
      <c r="T36" s="4"/>
      <c r="U36" s="4"/>
      <c r="V36" s="44"/>
      <c r="W36" s="44"/>
      <c r="X36" s="44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44"/>
      <c r="AJ36" s="44"/>
    </row>
    <row r="37" spans="1:36" s="50" customFormat="1" ht="15" customHeight="1" x14ac:dyDescent="0.2">
      <c r="A37" s="46"/>
      <c r="B37" s="44"/>
      <c r="C37" s="45"/>
      <c r="D37" s="46"/>
      <c r="E37" s="44"/>
      <c r="F37" s="47"/>
      <c r="G37" s="47"/>
      <c r="H37" s="47"/>
      <c r="I37" s="47"/>
      <c r="J37" s="87"/>
      <c r="K37" s="44"/>
      <c r="L37" s="47"/>
      <c r="M37" s="47"/>
      <c r="N37" s="47"/>
      <c r="O37" s="44"/>
      <c r="P37" s="47"/>
      <c r="Q37" s="47"/>
      <c r="R37" s="47"/>
      <c r="S37" s="4"/>
      <c r="T37" s="4"/>
      <c r="U37" s="4"/>
      <c r="V37" s="44"/>
      <c r="W37" s="44"/>
      <c r="X37" s="44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44"/>
      <c r="AJ37" s="44"/>
    </row>
    <row r="38" spans="1:36" s="50" customFormat="1" ht="15" customHeight="1" x14ac:dyDescent="0.2">
      <c r="A38" s="46"/>
      <c r="B38" s="44"/>
      <c r="C38" s="45"/>
      <c r="D38" s="46"/>
      <c r="E38" s="44"/>
      <c r="F38" s="47"/>
      <c r="G38" s="47"/>
      <c r="H38" s="47"/>
      <c r="I38" s="47"/>
      <c r="J38" s="87"/>
      <c r="K38" s="44"/>
      <c r="L38" s="47"/>
      <c r="M38" s="47"/>
      <c r="N38" s="47"/>
      <c r="O38" s="44"/>
      <c r="P38" s="47"/>
      <c r="Q38" s="47"/>
      <c r="R38" s="47"/>
      <c r="S38" s="4"/>
      <c r="T38" s="4"/>
      <c r="U38" s="4"/>
      <c r="V38" s="44"/>
      <c r="W38" s="44"/>
      <c r="X38" s="44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44"/>
      <c r="AJ38" s="44"/>
    </row>
    <row r="39" spans="1:36" s="50" customFormat="1" ht="15" customHeight="1" x14ac:dyDescent="0.2">
      <c r="A39" s="46"/>
      <c r="B39" s="44"/>
      <c r="C39" s="45"/>
      <c r="D39" s="46"/>
      <c r="E39" s="44"/>
      <c r="F39" s="47"/>
      <c r="G39" s="47"/>
      <c r="H39" s="47"/>
      <c r="I39" s="47"/>
      <c r="J39" s="87"/>
      <c r="K39" s="44"/>
      <c r="L39" s="47"/>
      <c r="M39" s="47"/>
      <c r="N39" s="47"/>
      <c r="O39" s="44"/>
      <c r="P39" s="47"/>
      <c r="Q39" s="47"/>
      <c r="R39" s="47"/>
      <c r="S39" s="4"/>
      <c r="T39" s="4"/>
      <c r="U39" s="4"/>
      <c r="V39" s="44"/>
      <c r="W39" s="44"/>
      <c r="X39" s="44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44"/>
      <c r="AJ39" s="44"/>
    </row>
    <row r="40" spans="1:36" s="50" customFormat="1" ht="15" customHeight="1" x14ac:dyDescent="0.2">
      <c r="A40" s="46"/>
      <c r="B40" s="44"/>
      <c r="C40" s="45"/>
      <c r="D40" s="46"/>
      <c r="E40" s="44"/>
      <c r="F40" s="47"/>
      <c r="G40" s="47"/>
      <c r="H40" s="47"/>
      <c r="I40" s="47"/>
      <c r="J40" s="87"/>
      <c r="K40" s="44"/>
      <c r="L40" s="47"/>
      <c r="M40" s="47"/>
      <c r="N40" s="47"/>
      <c r="O40" s="44"/>
      <c r="P40" s="47"/>
      <c r="Q40" s="47"/>
      <c r="R40" s="47"/>
      <c r="S40" s="4"/>
      <c r="T40" s="4"/>
      <c r="U40" s="4"/>
      <c r="V40" s="44"/>
      <c r="W40" s="44"/>
      <c r="X40" s="4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44"/>
      <c r="AJ40" s="44"/>
    </row>
    <row r="41" spans="1:36" s="50" customFormat="1" ht="15" customHeight="1" x14ac:dyDescent="0.2">
      <c r="A41" s="46"/>
      <c r="B41" s="44"/>
      <c r="C41" s="45"/>
      <c r="D41" s="46"/>
      <c r="E41" s="44"/>
      <c r="F41" s="47"/>
      <c r="G41" s="47"/>
      <c r="H41" s="47"/>
      <c r="I41" s="47"/>
      <c r="J41" s="87"/>
      <c r="K41" s="44"/>
      <c r="L41" s="47"/>
      <c r="M41" s="47"/>
      <c r="N41" s="47"/>
      <c r="O41" s="44"/>
      <c r="P41" s="47"/>
      <c r="Q41" s="47"/>
      <c r="R41" s="47"/>
      <c r="S41" s="4"/>
      <c r="T41" s="4"/>
      <c r="U41" s="4"/>
      <c r="V41" s="44"/>
      <c r="W41" s="44"/>
      <c r="X41" s="44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44"/>
      <c r="AJ41" s="44"/>
    </row>
    <row r="42" spans="1:36" s="50" customFormat="1" ht="15" customHeight="1" x14ac:dyDescent="0.2">
      <c r="A42" s="46"/>
      <c r="B42" s="44"/>
      <c r="C42" s="45"/>
      <c r="D42" s="46"/>
      <c r="E42" s="44"/>
      <c r="F42" s="47"/>
      <c r="G42" s="47"/>
      <c r="H42" s="47"/>
      <c r="I42" s="47"/>
      <c r="J42" s="87"/>
      <c r="K42" s="44"/>
      <c r="L42" s="47"/>
      <c r="M42" s="47"/>
      <c r="N42" s="47"/>
      <c r="O42" s="44"/>
      <c r="P42" s="47"/>
      <c r="Q42" s="47"/>
      <c r="R42" s="47"/>
      <c r="S42" s="4"/>
      <c r="T42" s="4"/>
      <c r="U42" s="4"/>
      <c r="V42" s="44"/>
      <c r="W42" s="44"/>
      <c r="X42" s="44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44"/>
      <c r="AJ42" s="44"/>
    </row>
    <row r="43" spans="1:36" s="50" customFormat="1" ht="15" customHeight="1" x14ac:dyDescent="0.2">
      <c r="A43" s="46"/>
      <c r="B43" s="44"/>
      <c r="C43" s="45"/>
      <c r="D43" s="46"/>
      <c r="E43" s="44"/>
      <c r="F43" s="47"/>
      <c r="G43" s="47"/>
      <c r="H43" s="47"/>
      <c r="I43" s="47"/>
      <c r="J43" s="87"/>
      <c r="K43" s="44"/>
      <c r="L43" s="47"/>
      <c r="M43" s="47"/>
      <c r="N43" s="47"/>
      <c r="O43" s="44"/>
      <c r="P43" s="47"/>
      <c r="Q43" s="47"/>
      <c r="R43" s="47"/>
      <c r="S43" s="4"/>
      <c r="T43" s="4"/>
      <c r="U43" s="4"/>
      <c r="V43" s="44"/>
      <c r="W43" s="44"/>
      <c r="X43" s="44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44"/>
      <c r="AJ43" s="44"/>
    </row>
    <row r="44" spans="1:36" ht="15" customHeight="1" x14ac:dyDescent="0.2">
      <c r="A44" s="8"/>
      <c r="B44" s="7"/>
      <c r="C44" s="48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1"/>
      <c r="AJ44" s="1"/>
    </row>
    <row r="45" spans="1:36" ht="15" customHeight="1" x14ac:dyDescent="0.2">
      <c r="A45" s="8"/>
      <c r="B45" s="7"/>
      <c r="C45" s="48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4"/>
      <c r="U45" s="4"/>
      <c r="V45" s="7"/>
      <c r="W45" s="7"/>
      <c r="X45" s="7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1"/>
      <c r="AJ45" s="1"/>
    </row>
    <row r="46" spans="1:36" ht="15" customHeight="1" x14ac:dyDescent="0.2">
      <c r="A46" s="8"/>
      <c r="B46" s="7"/>
      <c r="C46" s="48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4"/>
      <c r="U46" s="4"/>
      <c r="V46" s="7"/>
      <c r="W46" s="7"/>
      <c r="X46" s="7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1"/>
      <c r="AJ46" s="1"/>
    </row>
    <row r="47" spans="1:36" ht="15" customHeight="1" x14ac:dyDescent="0.2">
      <c r="A47" s="8"/>
      <c r="B47" s="7"/>
      <c r="C47" s="48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4"/>
      <c r="U47" s="4"/>
      <c r="V47" s="7"/>
      <c r="W47" s="7"/>
      <c r="X47" s="7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1"/>
      <c r="AJ47" s="1"/>
    </row>
    <row r="48" spans="1:36" ht="15" customHeight="1" x14ac:dyDescent="0.2">
      <c r="A48" s="8"/>
      <c r="B48" s="7"/>
      <c r="C48" s="48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1"/>
      <c r="AJ48" s="1"/>
    </row>
    <row r="49" spans="1:36" ht="15" customHeight="1" x14ac:dyDescent="0.2">
      <c r="A49" s="8"/>
      <c r="B49" s="7"/>
      <c r="C49" s="48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1"/>
      <c r="AJ49" s="1"/>
    </row>
    <row r="50" spans="1:36" ht="15" customHeight="1" x14ac:dyDescent="0.2">
      <c r="A50" s="8"/>
      <c r="B50" s="7"/>
      <c r="C50" s="48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1"/>
      <c r="AJ50" s="1"/>
    </row>
    <row r="51" spans="1:36" ht="15" customHeight="1" x14ac:dyDescent="0.2">
      <c r="A51" s="8"/>
      <c r="B51" s="7"/>
      <c r="C51" s="48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1"/>
      <c r="AJ51" s="1"/>
    </row>
    <row r="52" spans="1:36" ht="15" customHeight="1" x14ac:dyDescent="0.2">
      <c r="A52" s="8"/>
      <c r="B52" s="7"/>
      <c r="C52" s="48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1"/>
      <c r="AJ52" s="1"/>
    </row>
    <row r="53" spans="1:36" ht="15" customHeight="1" x14ac:dyDescent="0.25">
      <c r="A53" s="8"/>
      <c r="B53" s="7"/>
      <c r="C53" s="48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6" ht="15" customHeight="1" x14ac:dyDescent="0.25">
      <c r="A54" s="8"/>
      <c r="B54" s="7"/>
      <c r="C54" s="48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6" ht="15" customHeight="1" x14ac:dyDescent="0.25">
      <c r="A55" s="8"/>
      <c r="B55" s="7"/>
      <c r="C55" s="48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36" ht="15" customHeight="1" x14ac:dyDescent="0.25">
      <c r="A56" s="8"/>
      <c r="B56" s="7"/>
      <c r="C56" s="48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6" ht="15" customHeight="1" x14ac:dyDescent="0.25">
      <c r="A57" s="8"/>
      <c r="B57" s="7"/>
      <c r="C57" s="48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6" ht="15" customHeight="1" x14ac:dyDescent="0.25">
      <c r="S58" s="4"/>
      <c r="T58" s="4"/>
      <c r="U58" s="4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6" ht="15" customHeight="1" x14ac:dyDescent="0.25">
      <c r="S59" s="4"/>
      <c r="T59" s="4"/>
      <c r="U59" s="4"/>
      <c r="Y59" s="29"/>
      <c r="Z59" s="29"/>
      <c r="AA59" s="29"/>
      <c r="AB59" s="29"/>
      <c r="AC59" s="29"/>
      <c r="AD59" s="29"/>
      <c r="AE59" s="29"/>
      <c r="AF59" s="29"/>
      <c r="AG59" s="29"/>
      <c r="AH59" s="29"/>
    </row>
    <row r="60" spans="1:36" ht="15" customHeight="1" x14ac:dyDescent="0.25">
      <c r="S60" s="4"/>
      <c r="T60" s="4"/>
      <c r="U60" s="4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6" ht="15" customHeight="1" x14ac:dyDescent="0.25">
      <c r="S61" s="4"/>
      <c r="T61" s="4"/>
      <c r="U61" s="4"/>
      <c r="Y61" s="29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6" ht="15" customHeight="1" x14ac:dyDescent="0.25">
      <c r="S62" s="4"/>
      <c r="T62" s="4"/>
      <c r="U62" s="4"/>
      <c r="Y62" s="29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6" ht="15" customHeight="1" x14ac:dyDescent="0.25">
      <c r="S63" s="4"/>
      <c r="T63" s="4"/>
      <c r="U63" s="4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6" ht="15" customHeight="1" x14ac:dyDescent="0.25">
      <c r="S64" s="4"/>
      <c r="T64" s="4"/>
      <c r="U64" s="4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9:34" ht="15" customHeight="1" x14ac:dyDescent="0.25">
      <c r="S65" s="4"/>
      <c r="T65" s="4"/>
      <c r="U65" s="4"/>
      <c r="Y65" s="2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9:34" ht="15" customHeight="1" x14ac:dyDescent="0.25">
      <c r="S66" s="4"/>
      <c r="T66" s="4"/>
      <c r="U66" s="4"/>
      <c r="Y66" s="29"/>
      <c r="Z66" s="29"/>
      <c r="AA66" s="29"/>
      <c r="AB66" s="29"/>
      <c r="AC66" s="29"/>
      <c r="AD66" s="29"/>
      <c r="AE66" s="29"/>
      <c r="AF66" s="29"/>
      <c r="AG66" s="29"/>
      <c r="AH66" s="29"/>
    </row>
    <row r="67" spans="19:34" ht="15" customHeight="1" x14ac:dyDescent="0.25">
      <c r="S67" s="4"/>
      <c r="T67" s="4"/>
      <c r="U67" s="4"/>
      <c r="Y67" s="29"/>
      <c r="Z67" s="29"/>
      <c r="AA67" s="29"/>
      <c r="AB67" s="29"/>
      <c r="AC67" s="29"/>
      <c r="AD67" s="29"/>
      <c r="AE67" s="29"/>
      <c r="AF67" s="29"/>
      <c r="AG67" s="29"/>
      <c r="AH67" s="29"/>
    </row>
    <row r="68" spans="19:34" ht="15" customHeight="1" x14ac:dyDescent="0.25">
      <c r="S68" s="4"/>
      <c r="T68" s="4"/>
      <c r="U68" s="4"/>
      <c r="Y68" s="29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9:34" ht="15" customHeight="1" x14ac:dyDescent="0.25">
      <c r="S69" s="4"/>
      <c r="T69" s="4"/>
      <c r="U69" s="4"/>
      <c r="Y69" s="29"/>
      <c r="Z69" s="29"/>
      <c r="AA69" s="29"/>
      <c r="AB69" s="29"/>
      <c r="AC69" s="29"/>
      <c r="AD69" s="29"/>
      <c r="AE69" s="29"/>
      <c r="AF69" s="29"/>
      <c r="AG69" s="29"/>
      <c r="AH69" s="29"/>
    </row>
    <row r="70" spans="19:34" ht="15" customHeight="1" x14ac:dyDescent="0.25">
      <c r="S70" s="4"/>
      <c r="T70" s="4"/>
      <c r="U70" s="4"/>
      <c r="Y70" s="29"/>
      <c r="Z70" s="29"/>
      <c r="AA70" s="29"/>
      <c r="AB70" s="29"/>
      <c r="AC70" s="29"/>
      <c r="AD70" s="29"/>
      <c r="AE70" s="29"/>
      <c r="AF70" s="29"/>
      <c r="AG70" s="29"/>
      <c r="AH70" s="29"/>
    </row>
    <row r="71" spans="19:34" ht="15" customHeight="1" x14ac:dyDescent="0.25">
      <c r="S71" s="4"/>
      <c r="T71" s="4"/>
      <c r="U71" s="4"/>
      <c r="Y71" s="29"/>
      <c r="Z71" s="29"/>
      <c r="AA71" s="29"/>
      <c r="AB71" s="29"/>
      <c r="AC71" s="29"/>
      <c r="AD71" s="29"/>
      <c r="AE71" s="29"/>
      <c r="AF71" s="29"/>
      <c r="AG71" s="29"/>
      <c r="AH71" s="29"/>
    </row>
    <row r="72" spans="19:34" ht="15" customHeight="1" x14ac:dyDescent="0.25">
      <c r="S72" s="4"/>
      <c r="T72" s="4"/>
      <c r="U72" s="4"/>
      <c r="Y72" s="29"/>
      <c r="Z72" s="29"/>
      <c r="AA72" s="29"/>
      <c r="AB72" s="29"/>
      <c r="AC72" s="29"/>
      <c r="AD72" s="29"/>
      <c r="AE72" s="29"/>
      <c r="AF72" s="29"/>
      <c r="AG72" s="29"/>
      <c r="AH72" s="29"/>
    </row>
    <row r="73" spans="19:34" ht="15" customHeight="1" x14ac:dyDescent="0.25">
      <c r="S73" s="4"/>
      <c r="T73" s="4"/>
      <c r="U73" s="4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9:34" ht="15" customHeight="1" x14ac:dyDescent="0.25">
      <c r="S74" s="4"/>
      <c r="T74" s="4"/>
      <c r="U74" s="4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9:34" ht="15" customHeight="1" x14ac:dyDescent="0.25">
      <c r="S75" s="4"/>
      <c r="T75" s="4"/>
      <c r="U75" s="4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9:34" ht="15" customHeight="1" x14ac:dyDescent="0.25">
      <c r="S76" s="4"/>
      <c r="T76" s="4"/>
      <c r="U76" s="4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9:34" ht="15" customHeight="1" x14ac:dyDescent="0.25">
      <c r="S77" s="4"/>
      <c r="T77" s="4"/>
      <c r="U77" s="4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9:34" ht="15" customHeight="1" x14ac:dyDescent="0.25">
      <c r="S78" s="4"/>
      <c r="T78" s="4"/>
      <c r="U78" s="4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9:34" ht="15" customHeight="1" x14ac:dyDescent="0.25">
      <c r="S79" s="4"/>
      <c r="T79" s="4"/>
      <c r="U79" s="4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9:34" ht="15" customHeight="1" x14ac:dyDescent="0.25">
      <c r="S80" s="4"/>
      <c r="T80" s="4"/>
      <c r="U80" s="4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9:34" ht="15" customHeight="1" x14ac:dyDescent="0.25">
      <c r="S81" s="4"/>
      <c r="T81" s="4"/>
      <c r="U81" s="4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9:34" ht="15" customHeight="1" x14ac:dyDescent="0.25">
      <c r="S82" s="4"/>
      <c r="T82" s="4"/>
      <c r="U82" s="4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9:34" ht="15" customHeight="1" x14ac:dyDescent="0.25">
      <c r="S83" s="4"/>
      <c r="T83" s="4"/>
      <c r="U83" s="4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9:34" ht="15" customHeight="1" x14ac:dyDescent="0.25">
      <c r="S84" s="4"/>
      <c r="T84" s="4"/>
      <c r="U84" s="4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9:34" ht="15" customHeight="1" x14ac:dyDescent="0.25">
      <c r="S85" s="4"/>
      <c r="T85" s="4"/>
      <c r="U85" s="4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9:34" ht="15" customHeight="1" x14ac:dyDescent="0.25">
      <c r="S86" s="4"/>
      <c r="T86" s="4"/>
      <c r="U86" s="4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  <row r="87" spans="19:34" ht="15" customHeight="1" x14ac:dyDescent="0.25">
      <c r="S87" s="4"/>
      <c r="T87" s="4"/>
      <c r="U87" s="4"/>
      <c r="Y87" s="29"/>
      <c r="Z87" s="29"/>
      <c r="AA87" s="29"/>
      <c r="AB87" s="29"/>
      <c r="AC87" s="29"/>
      <c r="AD87" s="29"/>
      <c r="AE87" s="29"/>
      <c r="AF87" s="29"/>
      <c r="AG87" s="29"/>
      <c r="AH87" s="29"/>
    </row>
    <row r="88" spans="19:34" ht="15" customHeight="1" x14ac:dyDescent="0.25">
      <c r="S88" s="4"/>
      <c r="T88" s="4"/>
      <c r="U88" s="4"/>
      <c r="Y88" s="29"/>
      <c r="Z88" s="29"/>
      <c r="AA88" s="29"/>
      <c r="AB88" s="29"/>
      <c r="AC88" s="29"/>
      <c r="AD88" s="29"/>
      <c r="AE88" s="29"/>
      <c r="AF88" s="29"/>
      <c r="AG88" s="29"/>
      <c r="AH88" s="29"/>
    </row>
    <row r="89" spans="19:34" ht="15" customHeight="1" x14ac:dyDescent="0.25">
      <c r="S89" s="4"/>
      <c r="T89" s="4"/>
      <c r="U89" s="4"/>
      <c r="Y89" s="29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9:34" ht="15" customHeight="1" x14ac:dyDescent="0.25">
      <c r="S90" s="4"/>
      <c r="T90" s="4"/>
      <c r="U90" s="4"/>
      <c r="Y90" s="29"/>
      <c r="Z90" s="29"/>
      <c r="AA90" s="29"/>
      <c r="AB90" s="29"/>
      <c r="AC90" s="29"/>
      <c r="AD90" s="29"/>
      <c r="AE90" s="29"/>
      <c r="AF90" s="29"/>
      <c r="AG90" s="29"/>
      <c r="AH90" s="29"/>
    </row>
    <row r="91" spans="19:34" ht="15" customHeight="1" x14ac:dyDescent="0.25">
      <c r="S91" s="4"/>
      <c r="T91" s="4"/>
      <c r="U91" s="4"/>
      <c r="Y91" s="29"/>
      <c r="Z91" s="29"/>
      <c r="AA91" s="29"/>
      <c r="AB91" s="29"/>
      <c r="AC91" s="29"/>
      <c r="AD91" s="29"/>
      <c r="AE91" s="29"/>
      <c r="AF91" s="29"/>
      <c r="AG91" s="29"/>
      <c r="AH91" s="29"/>
    </row>
    <row r="92" spans="19:34" ht="15" customHeight="1" x14ac:dyDescent="0.25">
      <c r="S92" s="4"/>
      <c r="T92" s="4"/>
      <c r="U92" s="4"/>
      <c r="Y92" s="29"/>
      <c r="Z92" s="29"/>
      <c r="AA92" s="29"/>
      <c r="AB92" s="29"/>
      <c r="AC92" s="29"/>
      <c r="AD92" s="29"/>
      <c r="AE92" s="29"/>
      <c r="AF92" s="29"/>
      <c r="AG92" s="29"/>
      <c r="AH92" s="29"/>
    </row>
    <row r="93" spans="19:34" ht="15" customHeight="1" x14ac:dyDescent="0.25">
      <c r="S93" s="4"/>
      <c r="T93" s="4"/>
      <c r="U93" s="4"/>
      <c r="Y93" s="29"/>
      <c r="Z93" s="29"/>
      <c r="AA93" s="29"/>
      <c r="AB93" s="29"/>
      <c r="AC93" s="29"/>
      <c r="AD93" s="29"/>
      <c r="AE93" s="29"/>
      <c r="AF93" s="29"/>
      <c r="AG93" s="29"/>
      <c r="AH93" s="29"/>
    </row>
    <row r="94" spans="19:34" ht="15" customHeight="1" x14ac:dyDescent="0.25">
      <c r="S94" s="4"/>
      <c r="T94" s="4"/>
      <c r="U94" s="4"/>
      <c r="Y94" s="29"/>
      <c r="Z94" s="29"/>
      <c r="AA94" s="29"/>
      <c r="AB94" s="29"/>
      <c r="AC94" s="29"/>
      <c r="AD94" s="29"/>
      <c r="AE94" s="29"/>
      <c r="AF94" s="29"/>
      <c r="AG94" s="29"/>
      <c r="AH94" s="29"/>
    </row>
    <row r="95" spans="19:34" ht="15" customHeight="1" x14ac:dyDescent="0.25">
      <c r="S95" s="4"/>
      <c r="T95" s="4"/>
      <c r="U95" s="4"/>
      <c r="Y95" s="29"/>
      <c r="Z95" s="29"/>
      <c r="AA95" s="29"/>
      <c r="AB95" s="29"/>
      <c r="AC95" s="29"/>
      <c r="AD95" s="29"/>
      <c r="AE95" s="29"/>
      <c r="AF95" s="29"/>
      <c r="AG95" s="29"/>
      <c r="AH95" s="29"/>
    </row>
    <row r="96" spans="19:34" ht="15" customHeight="1" x14ac:dyDescent="0.25">
      <c r="S96" s="4"/>
      <c r="T96" s="4"/>
      <c r="U96" s="4"/>
      <c r="Y96" s="29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9:34" ht="15" customHeight="1" x14ac:dyDescent="0.25">
      <c r="S97" s="4"/>
      <c r="T97" s="4"/>
      <c r="U97" s="4"/>
      <c r="Y97" s="29"/>
      <c r="Z97" s="29"/>
      <c r="AA97" s="29"/>
      <c r="AB97" s="29"/>
      <c r="AC97" s="29"/>
      <c r="AD97" s="29"/>
      <c r="AE97" s="29"/>
      <c r="AF97" s="29"/>
      <c r="AG97" s="29"/>
      <c r="AH97" s="29"/>
    </row>
    <row r="98" spans="19:34" ht="15" customHeight="1" x14ac:dyDescent="0.25">
      <c r="S98" s="4"/>
      <c r="T98" s="4"/>
      <c r="U98" s="4"/>
      <c r="Y98" s="29"/>
      <c r="Z98" s="29"/>
      <c r="AA98" s="29"/>
      <c r="AB98" s="29"/>
      <c r="AC98" s="29"/>
      <c r="AD98" s="29"/>
      <c r="AE98" s="29"/>
      <c r="AF98" s="29"/>
      <c r="AG98" s="29"/>
      <c r="AH98" s="29"/>
    </row>
    <row r="99" spans="19:34" ht="15" customHeight="1" x14ac:dyDescent="0.25">
      <c r="S99" s="4"/>
      <c r="T99" s="4"/>
      <c r="U99" s="4"/>
      <c r="Y99" s="29"/>
      <c r="Z99" s="29"/>
      <c r="AA99" s="29"/>
      <c r="AB99" s="29"/>
      <c r="AC99" s="29"/>
      <c r="AD99" s="29"/>
      <c r="AE99" s="29"/>
      <c r="AF99" s="29"/>
      <c r="AG99" s="29"/>
      <c r="AH99" s="29"/>
    </row>
    <row r="100" spans="19:34" ht="15" customHeight="1" x14ac:dyDescent="0.25">
      <c r="S100" s="4"/>
      <c r="T100" s="4"/>
      <c r="U100" s="4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9:34" ht="15" customHeight="1" x14ac:dyDescent="0.25">
      <c r="S101" s="4"/>
      <c r="T101" s="4"/>
      <c r="U101" s="4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</row>
    <row r="102" spans="19:34" ht="15" customHeight="1" x14ac:dyDescent="0.25">
      <c r="S102" s="4"/>
      <c r="T102" s="4"/>
      <c r="U102" s="4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9:34" ht="15" customHeight="1" x14ac:dyDescent="0.25">
      <c r="S103" s="4"/>
      <c r="T103" s="4"/>
      <c r="U103" s="4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9:34" ht="15" customHeight="1" x14ac:dyDescent="0.25">
      <c r="S104" s="4"/>
      <c r="T104" s="4"/>
      <c r="U104" s="4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9:34" ht="15" customHeight="1" x14ac:dyDescent="0.25">
      <c r="S105" s="7"/>
      <c r="T105" s="7"/>
      <c r="U105" s="7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</row>
    <row r="106" spans="19:34" ht="15" customHeight="1" x14ac:dyDescent="0.25">
      <c r="S106" s="7"/>
      <c r="T106" s="7"/>
      <c r="U106" s="7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</row>
    <row r="107" spans="19:34" ht="15" customHeight="1" x14ac:dyDescent="0.25">
      <c r="S107" s="7"/>
      <c r="T107" s="7"/>
      <c r="U107" s="7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</row>
    <row r="108" spans="19:34" ht="15" customHeight="1" x14ac:dyDescent="0.25">
      <c r="S108" s="7"/>
      <c r="T108" s="7"/>
      <c r="U108" s="7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</row>
    <row r="109" spans="19:34" ht="15" customHeight="1" x14ac:dyDescent="0.25">
      <c r="S109" s="7"/>
      <c r="T109" s="7"/>
      <c r="U109" s="7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9:34" ht="15" customHeight="1" x14ac:dyDescent="0.25">
      <c r="S110" s="7"/>
      <c r="T110" s="7"/>
      <c r="U110" s="7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9:34" ht="15" customHeight="1" x14ac:dyDescent="0.25">
      <c r="S111" s="7"/>
      <c r="T111" s="7"/>
      <c r="U111" s="7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9:34" ht="15" customHeight="1" x14ac:dyDescent="0.25">
      <c r="S112" s="7"/>
      <c r="T112" s="7"/>
      <c r="U112" s="7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25:34" ht="15" customHeight="1" x14ac:dyDescent="0.25"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25:34" ht="15" customHeight="1" x14ac:dyDescent="0.25"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</row>
    <row r="115" spans="25:34" ht="15" customHeight="1" x14ac:dyDescent="0.25"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</row>
    <row r="116" spans="25:34" ht="15" customHeight="1" x14ac:dyDescent="0.25"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</row>
    <row r="117" spans="25:34" ht="15" customHeight="1" x14ac:dyDescent="0.25"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</row>
    <row r="118" spans="25:34" ht="15" customHeight="1" x14ac:dyDescent="0.25"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</row>
    <row r="119" spans="25:34" ht="15" customHeight="1" x14ac:dyDescent="0.25"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</row>
    <row r="120" spans="25:34" ht="15" customHeight="1" x14ac:dyDescent="0.25"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</row>
    <row r="121" spans="25:34" ht="15" customHeight="1" x14ac:dyDescent="0.25"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</row>
    <row r="122" spans="25:34" ht="15" customHeight="1" x14ac:dyDescent="0.25"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</row>
    <row r="123" spans="25:34" ht="15" customHeight="1" x14ac:dyDescent="0.25"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</row>
    <row r="124" spans="25:34" ht="15" customHeight="1" x14ac:dyDescent="0.25"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25:34" ht="15" customHeight="1" x14ac:dyDescent="0.25"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</row>
    <row r="126" spans="25:34" ht="15" customHeight="1" x14ac:dyDescent="0.25"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</row>
    <row r="127" spans="25:34" ht="15" customHeight="1" x14ac:dyDescent="0.25"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</row>
    <row r="128" spans="25:34" ht="15" customHeight="1" x14ac:dyDescent="0.25"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</row>
    <row r="129" spans="25:34" ht="15" customHeight="1" x14ac:dyDescent="0.25"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25:34" ht="15" customHeight="1" x14ac:dyDescent="0.25"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25:34" ht="15" customHeight="1" x14ac:dyDescent="0.25"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25:34" ht="15" customHeight="1" x14ac:dyDescent="0.25"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</row>
    <row r="133" spans="25:34" ht="15" customHeight="1" x14ac:dyDescent="0.25"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</row>
    <row r="134" spans="25:34" ht="15" customHeight="1" x14ac:dyDescent="0.25"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</row>
    <row r="135" spans="25:34" ht="15" customHeight="1" x14ac:dyDescent="0.25"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</row>
    <row r="136" spans="25:34" ht="15" customHeight="1" x14ac:dyDescent="0.25"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</row>
    <row r="137" spans="25:34" ht="15" customHeight="1" x14ac:dyDescent="0.25"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</row>
    <row r="138" spans="25:34" ht="15" customHeight="1" x14ac:dyDescent="0.25"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25:34" ht="15" customHeight="1" x14ac:dyDescent="0.25"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25:34" ht="15" customHeight="1" x14ac:dyDescent="0.25"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25:34" ht="15" customHeight="1" x14ac:dyDescent="0.25"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25:34" ht="15" customHeight="1" x14ac:dyDescent="0.25"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25:34" ht="15" customHeight="1" x14ac:dyDescent="0.25"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</row>
    <row r="144" spans="25:34" ht="15" customHeight="1" x14ac:dyDescent="0.25"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</row>
    <row r="145" spans="25:34" ht="15" customHeight="1" x14ac:dyDescent="0.25"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</row>
    <row r="146" spans="25:34" ht="15" customHeight="1" x14ac:dyDescent="0.25"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</row>
    <row r="147" spans="25:34" ht="15" customHeight="1" x14ac:dyDescent="0.25"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</row>
    <row r="148" spans="25:34" ht="15" customHeight="1" x14ac:dyDescent="0.25"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</row>
    <row r="149" spans="25:34" ht="15" customHeight="1" x14ac:dyDescent="0.25"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</row>
    <row r="150" spans="25:34" ht="15" customHeight="1" x14ac:dyDescent="0.25"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</row>
    <row r="151" spans="25:34" ht="15" customHeight="1" x14ac:dyDescent="0.25"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</row>
    <row r="152" spans="25:34" ht="15" customHeight="1" x14ac:dyDescent="0.25"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</row>
    <row r="153" spans="25:34" ht="15" customHeight="1" x14ac:dyDescent="0.25"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</row>
    <row r="154" spans="25:34" ht="15" customHeight="1" x14ac:dyDescent="0.25"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</row>
    <row r="155" spans="25:34" ht="15" customHeight="1" x14ac:dyDescent="0.25"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</row>
    <row r="156" spans="25:34" ht="15" customHeight="1" x14ac:dyDescent="0.25"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</row>
    <row r="157" spans="25:34" ht="15" customHeight="1" x14ac:dyDescent="0.25"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</row>
    <row r="158" spans="25:34" ht="15" customHeight="1" x14ac:dyDescent="0.25"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</row>
    <row r="159" spans="25:34" ht="15" customHeight="1" x14ac:dyDescent="0.25"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</row>
    <row r="160" spans="25:34" ht="15" customHeight="1" x14ac:dyDescent="0.25"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</row>
    <row r="161" spans="25:34" ht="15" customHeight="1" x14ac:dyDescent="0.25"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</row>
    <row r="162" spans="25:34" ht="15" customHeight="1" x14ac:dyDescent="0.25"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</row>
    <row r="163" spans="25:34" ht="15" customHeight="1" x14ac:dyDescent="0.25"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</row>
    <row r="164" spans="25:34" ht="15" customHeight="1" x14ac:dyDescent="0.25"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</row>
    <row r="165" spans="25:34" ht="15" customHeight="1" x14ac:dyDescent="0.25"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</row>
    <row r="166" spans="25:34" ht="15" customHeight="1" x14ac:dyDescent="0.25"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</row>
    <row r="167" spans="25:34" ht="15" customHeight="1" x14ac:dyDescent="0.25"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25:34" ht="15" customHeight="1" x14ac:dyDescent="0.25"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25:34" ht="15" customHeight="1" x14ac:dyDescent="0.25"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25:34" ht="15" customHeight="1" x14ac:dyDescent="0.25"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25:34" ht="15" customHeight="1" x14ac:dyDescent="0.25"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25:34" ht="15" customHeight="1" x14ac:dyDescent="0.25"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</row>
    <row r="173" spans="25:34" ht="15" customHeight="1" x14ac:dyDescent="0.25"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</row>
    <row r="174" spans="25:34" ht="15" customHeight="1" x14ac:dyDescent="0.25"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</row>
    <row r="175" spans="25:34" ht="15" customHeight="1" x14ac:dyDescent="0.25"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</row>
    <row r="176" spans="25:34" ht="15" customHeight="1" x14ac:dyDescent="0.25"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</row>
    <row r="177" spans="25:34" ht="15" customHeight="1" x14ac:dyDescent="0.25"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</row>
    <row r="178" spans="25:34" ht="15" customHeight="1" x14ac:dyDescent="0.25"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</row>
    <row r="179" spans="25:34" ht="15" customHeight="1" x14ac:dyDescent="0.25"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</row>
    <row r="180" spans="25:34" ht="15" customHeight="1" x14ac:dyDescent="0.25"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</row>
    <row r="181" spans="25:34" ht="15" customHeight="1" x14ac:dyDescent="0.25"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</row>
    <row r="182" spans="25:34" ht="15" customHeight="1" x14ac:dyDescent="0.25"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</row>
    <row r="183" spans="25:34" ht="15" customHeight="1" x14ac:dyDescent="0.25"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</row>
    <row r="184" spans="25:34" ht="15" customHeight="1" x14ac:dyDescent="0.25"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</row>
    <row r="185" spans="25:34" ht="15" customHeight="1" x14ac:dyDescent="0.25"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</row>
    <row r="186" spans="25:34" ht="15" customHeight="1" x14ac:dyDescent="0.25"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</row>
    <row r="187" spans="25:34" ht="15" customHeight="1" x14ac:dyDescent="0.25"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</row>
    <row r="188" spans="25:34" ht="15" customHeight="1" x14ac:dyDescent="0.25"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</row>
    <row r="189" spans="25:34" ht="15" customHeight="1" x14ac:dyDescent="0.25">
      <c r="Y189" s="29"/>
      <c r="Z189" s="29"/>
      <c r="AA189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2017-10-08T21:46:29Z</dcterms:modified>
</cp:coreProperties>
</file>