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3" i="1" l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 s="1"/>
  <c r="G13" i="1"/>
  <c r="G17" i="1" s="1"/>
  <c r="G20" i="1" s="1"/>
  <c r="F13" i="1"/>
  <c r="F17" i="1" s="1"/>
  <c r="E13" i="1"/>
  <c r="D14" i="1" s="1"/>
  <c r="E17" i="1" l="1"/>
  <c r="E20" i="1" s="1"/>
  <c r="H20" i="1"/>
  <c r="L17" i="1"/>
  <c r="F20" i="1"/>
  <c r="K17" i="1"/>
  <c r="K20" i="1" l="1"/>
  <c r="L20" i="1"/>
</calcChain>
</file>

<file path=xl/sharedStrings.xml><?xml version="1.0" encoding="utf-8"?>
<sst xmlns="http://schemas.openxmlformats.org/spreadsheetml/2006/main" count="115" uniqueCount="75">
  <si>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</si>
  <si>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</si>
  <si>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</si>
  <si>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</si>
  <si>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</si>
  <si>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</si>
  <si>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</si>
  <si>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</si>
  <si>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</si>
  <si>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</si>
  <si>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</si>
  <si>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</si>
  <si>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</si>
  <si>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</si>
  <si>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</si>
  <si>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</si>
  <si>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</si>
  <si>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</si>
  <si>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</si>
  <si>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</si>
  <si>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</si>
  <si>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</si>
  <si>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</si>
  <si>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</si>
  <si>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</si>
  <si>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</si>
  <si>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</si>
  <si>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</si>
  <si>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</si>
  <si>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</si>
  <si>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</si>
  <si>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</si>
  <si>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</si>
  <si>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</si>
  <si>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Lippo</t>
  </si>
  <si>
    <t>2.</t>
  </si>
  <si>
    <t>2</t>
  </si>
  <si>
    <t>uusinta mestaruudesta</t>
  </si>
  <si>
    <t>4.</t>
  </si>
  <si>
    <t>3.</t>
  </si>
  <si>
    <t>Lippo = Oulun Lippo  (1955)</t>
  </si>
  <si>
    <t>MESTARUUSSARJA</t>
  </si>
  <si>
    <t>URA SM-SARJASSA</t>
  </si>
  <si>
    <t>Helli Ticklen os. Hemmi</t>
  </si>
  <si>
    <t>L+T</t>
  </si>
  <si>
    <t>9.</t>
  </si>
  <si>
    <t>7.</t>
  </si>
  <si>
    <t>12.4.1941</t>
  </si>
  <si>
    <t>ENSIMMÄISET</t>
  </si>
  <si>
    <t>Ottelu</t>
  </si>
  <si>
    <t>Lyöty juoksu</t>
  </si>
  <si>
    <t>Tuotu juoksu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</si>
  <si>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</si>
  <si>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</si>
  <si>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</si>
  <si>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</si>
  <si>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</si>
  <si>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</si>
  <si>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</si>
  <si>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</si>
  <si>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</si>
  <si>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</si>
  <si>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</si>
  <si>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</si>
  <si>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</si>
  <si>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</si>
  <si>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</si>
  <si>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</si>
  <si>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20.08. 1967  Kauhajoki</t>
  </si>
  <si>
    <t xml:space="preserve"> 5-19</t>
  </si>
  <si>
    <t>Länsi</t>
  </si>
  <si>
    <t>Kalevi Äijälä</t>
  </si>
  <si>
    <t>26 v  4 kk  8 pv</t>
  </si>
  <si>
    <t xml:space="preserve"> ITÄ - LÄNSI - KORTTI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</si>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</sst>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1" fontId="1" fillId="3" borderId="3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66" customWidth="1"/>
    <col min="19" max="19" width="5.7109375" style="69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43</v>
      </c>
      <c r="C1" s="2"/>
      <c r="D1" s="3"/>
      <c r="E1" s="3"/>
      <c r="F1" s="4" t="s">
        <v>47</v>
      </c>
      <c r="G1" s="6"/>
      <c r="H1" s="3"/>
      <c r="I1" s="5"/>
      <c r="J1" s="5"/>
      <c r="K1" s="5"/>
      <c r="L1" s="3"/>
      <c r="M1" s="7"/>
      <c r="N1" s="7"/>
      <c r="O1" s="7"/>
      <c r="P1" s="68"/>
      <c r="Q1" s="68"/>
      <c r="R1" s="6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1961</v>
      </c>
      <c r="C4" s="27" t="s">
        <v>45</v>
      </c>
      <c r="D4" s="62" t="s">
        <v>34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37"/>
      <c r="P4" s="19"/>
      <c r="Q4" s="19"/>
      <c r="R4" s="19"/>
      <c r="S4" s="19"/>
      <c r="U4" s="63"/>
      <c r="V4" s="63"/>
      <c r="W4" s="63"/>
      <c r="X4" s="63"/>
      <c r="Y4" s="63"/>
      <c r="Z4" s="64"/>
      <c r="AA4" s="64"/>
      <c r="AB4" s="64"/>
      <c r="AC4" s="64"/>
      <c r="AD4" s="64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1962</v>
      </c>
      <c r="C5" s="27"/>
      <c r="D5" s="62"/>
      <c r="E5" s="27"/>
      <c r="F5" s="27"/>
      <c r="G5" s="27"/>
      <c r="H5" s="27"/>
      <c r="I5" s="63"/>
      <c r="J5" s="63"/>
      <c r="K5" s="63"/>
      <c r="L5" s="63"/>
      <c r="M5" s="63"/>
      <c r="N5" s="63"/>
      <c r="O5" s="37"/>
      <c r="P5" s="19"/>
      <c r="Q5" s="19"/>
      <c r="R5" s="19"/>
      <c r="S5" s="19"/>
      <c r="U5" s="63"/>
      <c r="V5" s="63"/>
      <c r="W5" s="63"/>
      <c r="X5" s="63"/>
      <c r="Y5" s="63"/>
      <c r="Z5" s="64"/>
      <c r="AA5" s="64"/>
      <c r="AB5" s="64"/>
      <c r="AC5" s="64"/>
      <c r="AD5" s="64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1963</v>
      </c>
      <c r="C6" s="27" t="s">
        <v>33</v>
      </c>
      <c r="D6" s="62" t="s">
        <v>34</v>
      </c>
      <c r="E6" s="27">
        <v>8</v>
      </c>
      <c r="F6" s="27">
        <v>2</v>
      </c>
      <c r="G6" s="27">
        <v>10</v>
      </c>
      <c r="H6" s="27">
        <v>7</v>
      </c>
      <c r="I6" s="63"/>
      <c r="J6" s="63"/>
      <c r="K6" s="63"/>
      <c r="L6" s="63"/>
      <c r="M6" s="63"/>
      <c r="N6" s="63"/>
      <c r="O6" s="37"/>
      <c r="P6" s="19"/>
      <c r="Q6" s="19"/>
      <c r="R6" s="19"/>
      <c r="S6" s="19"/>
      <c r="U6" s="63"/>
      <c r="V6" s="63"/>
      <c r="W6" s="63"/>
      <c r="X6" s="63"/>
      <c r="Y6" s="63"/>
      <c r="Z6" s="64"/>
      <c r="AA6" s="64"/>
      <c r="AB6" s="64"/>
      <c r="AC6" s="64"/>
      <c r="AD6" s="64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1964</v>
      </c>
      <c r="C7" s="27" t="s">
        <v>35</v>
      </c>
      <c r="D7" s="29" t="s">
        <v>34</v>
      </c>
      <c r="E7" s="27" t="s">
        <v>36</v>
      </c>
      <c r="F7" s="27">
        <v>0</v>
      </c>
      <c r="G7" s="27">
        <v>0</v>
      </c>
      <c r="H7" s="65">
        <v>2</v>
      </c>
      <c r="I7" s="63"/>
      <c r="J7" s="63"/>
      <c r="K7" s="63"/>
      <c r="L7" s="63"/>
      <c r="M7" s="63"/>
      <c r="N7" s="63"/>
      <c r="O7" s="66"/>
      <c r="P7" s="19"/>
      <c r="Q7" s="19"/>
      <c r="R7" s="19"/>
      <c r="S7" s="19"/>
      <c r="T7" s="25"/>
      <c r="U7" s="63"/>
      <c r="V7" s="63"/>
      <c r="W7" s="63"/>
      <c r="X7" s="63"/>
      <c r="Y7" s="63"/>
      <c r="Z7" s="64"/>
      <c r="AA7" s="64"/>
      <c r="AB7" s="64"/>
      <c r="AC7" s="64"/>
      <c r="AD7" s="64"/>
      <c r="AE7" s="27"/>
      <c r="AF7" s="27"/>
      <c r="AG7" s="27"/>
      <c r="AH7" s="27"/>
      <c r="AI7" s="27">
        <v>1</v>
      </c>
      <c r="AJ7" s="27"/>
      <c r="AK7" s="17" t="s">
        <v>37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1965</v>
      </c>
      <c r="C8" s="27"/>
      <c r="D8" s="29"/>
      <c r="E8" s="27"/>
      <c r="F8" s="27"/>
      <c r="G8" s="27"/>
      <c r="H8" s="65"/>
      <c r="I8" s="63"/>
      <c r="J8" s="63"/>
      <c r="K8" s="63"/>
      <c r="L8" s="63"/>
      <c r="M8" s="63"/>
      <c r="N8" s="63"/>
      <c r="O8" s="66"/>
      <c r="P8" s="19"/>
      <c r="Q8" s="19"/>
      <c r="R8" s="19"/>
      <c r="S8" s="19"/>
      <c r="T8" s="25"/>
      <c r="U8" s="63"/>
      <c r="V8" s="63"/>
      <c r="W8" s="63"/>
      <c r="X8" s="63"/>
      <c r="Y8" s="63"/>
      <c r="Z8" s="64"/>
      <c r="AA8" s="64"/>
      <c r="AB8" s="64"/>
      <c r="AC8" s="64"/>
      <c r="AD8" s="64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1966</v>
      </c>
      <c r="C9" s="27"/>
      <c r="D9" s="29"/>
      <c r="E9" s="27"/>
      <c r="F9" s="27"/>
      <c r="G9" s="27"/>
      <c r="H9" s="65"/>
      <c r="I9" s="63"/>
      <c r="J9" s="63"/>
      <c r="K9" s="63"/>
      <c r="L9" s="63"/>
      <c r="M9" s="63"/>
      <c r="N9" s="63"/>
      <c r="O9" s="66"/>
      <c r="P9" s="19"/>
      <c r="Q9" s="19"/>
      <c r="R9" s="19"/>
      <c r="S9" s="19"/>
      <c r="T9" s="25"/>
      <c r="U9" s="63"/>
      <c r="V9" s="63"/>
      <c r="W9" s="63"/>
      <c r="X9" s="63"/>
      <c r="Y9" s="63"/>
      <c r="Z9" s="64"/>
      <c r="AA9" s="64"/>
      <c r="AB9" s="64"/>
      <c r="AC9" s="64"/>
      <c r="AD9" s="64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1967</v>
      </c>
      <c r="C10" s="27" t="s">
        <v>38</v>
      </c>
      <c r="D10" s="29" t="s">
        <v>34</v>
      </c>
      <c r="E10" s="27">
        <v>10</v>
      </c>
      <c r="F10" s="27"/>
      <c r="G10" s="27"/>
      <c r="H10" s="27"/>
      <c r="I10" s="63"/>
      <c r="J10" s="63"/>
      <c r="K10" s="63"/>
      <c r="L10" s="63"/>
      <c r="M10" s="63"/>
      <c r="N10" s="63"/>
      <c r="O10" s="37"/>
      <c r="P10" s="19"/>
      <c r="Q10" s="19"/>
      <c r="R10" s="19"/>
      <c r="S10" s="19"/>
      <c r="T10" s="25"/>
      <c r="U10" s="63"/>
      <c r="V10" s="63"/>
      <c r="W10" s="63"/>
      <c r="X10" s="63"/>
      <c r="Y10" s="63"/>
      <c r="Z10" s="64"/>
      <c r="AA10" s="64"/>
      <c r="AB10" s="64"/>
      <c r="AC10" s="64"/>
      <c r="AD10" s="64"/>
      <c r="AE10" s="27">
        <v>1</v>
      </c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1968</v>
      </c>
      <c r="C11" s="27" t="s">
        <v>39</v>
      </c>
      <c r="D11" s="29" t="s">
        <v>34</v>
      </c>
      <c r="E11" s="27">
        <v>8</v>
      </c>
      <c r="F11" s="27">
        <v>3</v>
      </c>
      <c r="G11" s="27">
        <v>7</v>
      </c>
      <c r="H11" s="27">
        <v>23</v>
      </c>
      <c r="I11" s="63"/>
      <c r="J11" s="63"/>
      <c r="K11" s="63"/>
      <c r="L11" s="63"/>
      <c r="M11" s="63"/>
      <c r="N11" s="63"/>
      <c r="O11" s="37"/>
      <c r="P11" s="19"/>
      <c r="Q11" s="19" t="s">
        <v>33</v>
      </c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>
        <v>1</v>
      </c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1969</v>
      </c>
      <c r="C12" s="27" t="s">
        <v>39</v>
      </c>
      <c r="D12" s="29" t="s">
        <v>34</v>
      </c>
      <c r="E12" s="27">
        <v>10</v>
      </c>
      <c r="F12" s="27">
        <v>3</v>
      </c>
      <c r="G12" s="27">
        <v>19</v>
      </c>
      <c r="H12" s="27">
        <v>21</v>
      </c>
      <c r="I12" s="63"/>
      <c r="J12" s="63"/>
      <c r="K12" s="63"/>
      <c r="L12" s="63"/>
      <c r="M12" s="63"/>
      <c r="N12" s="63"/>
      <c r="O12" s="37"/>
      <c r="P12" s="19" t="s">
        <v>46</v>
      </c>
      <c r="Q12" s="19" t="s">
        <v>45</v>
      </c>
      <c r="R12" s="19" t="s">
        <v>46</v>
      </c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>
        <v>1</v>
      </c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>SUM(E4:E12)</f>
        <v>36</v>
      </c>
      <c r="F13" s="19">
        <f>SUM(F4:F12)</f>
        <v>8</v>
      </c>
      <c r="G13" s="19">
        <f>SUM(G4:G12)</f>
        <v>36</v>
      </c>
      <c r="H13" s="19">
        <f>SUM(H4:H12)</f>
        <v>53</v>
      </c>
      <c r="I13" s="19"/>
      <c r="J13" s="19"/>
      <c r="K13" s="19"/>
      <c r="L13" s="19"/>
      <c r="M13" s="19"/>
      <c r="N13" s="31"/>
      <c r="O13" s="32"/>
      <c r="P13" s="19"/>
      <c r="Q13" s="19"/>
      <c r="R13" s="19"/>
      <c r="S13" s="19"/>
      <c r="T13" s="25"/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>SUM(Z4:Z12)</f>
        <v>0</v>
      </c>
      <c r="AA13" s="19">
        <f>SUM(AA4:AA12)</f>
        <v>0</v>
      </c>
      <c r="AB13" s="19">
        <f>SUM(AB4:AB12)</f>
        <v>0</v>
      </c>
      <c r="AC13" s="19">
        <f>SUM(AC4:AC12)</f>
        <v>0</v>
      </c>
      <c r="AD13" s="19"/>
      <c r="AE13" s="19">
        <f t="shared" ref="AE13:AJ13" si="0">SUM(AE4:AE12)</f>
        <v>1</v>
      </c>
      <c r="AF13" s="19">
        <f t="shared" si="0"/>
        <v>0</v>
      </c>
      <c r="AG13" s="19">
        <f t="shared" si="0"/>
        <v>0</v>
      </c>
      <c r="AH13" s="19">
        <f t="shared" si="0"/>
        <v>0</v>
      </c>
      <c r="AI13" s="19">
        <f t="shared" si="0"/>
        <v>1</v>
      </c>
      <c r="AJ13" s="19">
        <f t="shared" si="0"/>
        <v>2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SUM(F13:H13)*5/3+(E13/3)+(AE13*25)+(AF13*25)+(AG13*15)+(AH13*25)+(AI13*20)+(AJ13*15)-20</f>
        <v>228.66666666666666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42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48</v>
      </c>
      <c r="Q16" s="13"/>
      <c r="R16" s="13"/>
      <c r="S16" s="13"/>
      <c r="T16" s="70"/>
      <c r="U16" s="70"/>
      <c r="V16" s="70"/>
      <c r="W16" s="70"/>
      <c r="X16" s="70"/>
      <c r="Y16" s="13"/>
      <c r="Z16" s="13"/>
      <c r="AA16" s="70"/>
      <c r="AB16" s="70"/>
      <c r="AC16" s="70"/>
      <c r="AD16" s="13"/>
      <c r="AE16" s="13"/>
      <c r="AF16" s="13"/>
      <c r="AG16" s="13"/>
      <c r="AH16" s="13"/>
      <c r="AI16" s="13"/>
      <c r="AJ16" s="13"/>
      <c r="AK16" s="7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2"/>
      <c r="E17" s="27">
        <f>PRODUCT(E13)</f>
        <v>36</v>
      </c>
      <c r="F17" s="27">
        <f>PRODUCT(F13)</f>
        <v>8</v>
      </c>
      <c r="G17" s="27">
        <f>PRODUCT(G13)</f>
        <v>36</v>
      </c>
      <c r="H17" s="27">
        <f>PRODUCT(H13)</f>
        <v>53</v>
      </c>
      <c r="I17" s="27"/>
      <c r="J17" s="1"/>
      <c r="K17" s="43">
        <f>PRODUCT((F17+G17)/E17)</f>
        <v>1.2222222222222223</v>
      </c>
      <c r="L17" s="43">
        <f>PRODUCT(H17/E17)</f>
        <v>1.4722222222222223</v>
      </c>
      <c r="M17" s="43"/>
      <c r="N17" s="30"/>
      <c r="O17" s="25"/>
      <c r="P17" s="72" t="s">
        <v>49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5"/>
      <c r="AJ17" s="74"/>
      <c r="AK17" s="7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7" t="s">
        <v>50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  <c r="AJ18" s="79"/>
      <c r="AK18" s="8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7" t="s">
        <v>51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80"/>
      <c r="AJ19" s="79"/>
      <c r="AK19" s="8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19">
        <f>SUM(E17:E19)</f>
        <v>36</v>
      </c>
      <c r="F20" s="19">
        <f>SUM(F17:F19)</f>
        <v>8</v>
      </c>
      <c r="G20" s="19">
        <f>SUM(G17:G19)</f>
        <v>36</v>
      </c>
      <c r="H20" s="19">
        <f>SUM(H17:H19)</f>
        <v>53</v>
      </c>
      <c r="I20" s="19"/>
      <c r="J20" s="1"/>
      <c r="K20" s="55">
        <f>PRODUCT((F20+G20)/E20)</f>
        <v>1.2222222222222223</v>
      </c>
      <c r="L20" s="55">
        <f>PRODUCT(H20/E20)</f>
        <v>1.4722222222222223</v>
      </c>
      <c r="M20" s="55"/>
      <c r="N20" s="31"/>
      <c r="O20" s="25"/>
      <c r="P20" s="82" t="s">
        <v>52</v>
      </c>
      <c r="Q20" s="83"/>
      <c r="R20" s="83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5"/>
      <c r="AJ20" s="84"/>
      <c r="AK20" s="8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 t="s">
        <v>31</v>
      </c>
      <c r="C22" s="1"/>
      <c r="D22" s="67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5"/>
      <c r="AH41" s="25"/>
      <c r="AI41" s="25"/>
      <c r="AJ41" s="25"/>
      <c r="AK41" s="25"/>
      <c r="AL41" s="24"/>
      <c r="AM41" s="9"/>
      <c r="AN41" s="9"/>
      <c r="AO41" s="9"/>
      <c r="AP41" s="9"/>
      <c r="AQ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5"/>
      <c r="AH42" s="25"/>
      <c r="AI42" s="25"/>
      <c r="AJ42" s="25"/>
      <c r="AK42" s="25"/>
      <c r="AL42" s="24"/>
      <c r="AM42" s="9"/>
      <c r="AN42" s="9"/>
      <c r="AO42" s="9"/>
      <c r="AP42" s="9"/>
      <c r="AQ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25"/>
      <c r="AH43" s="25"/>
      <c r="AI43" s="25"/>
      <c r="AJ43" s="25"/>
      <c r="AK43" s="25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  <c r="AM47" s="58"/>
      <c r="AN47" s="58"/>
      <c r="AO47" s="58"/>
      <c r="AP47" s="58"/>
      <c r="AQ47" s="58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6"/>
      <c r="AB48" s="56"/>
      <c r="AC48" s="25"/>
      <c r="AD48" s="25"/>
      <c r="AE48" s="25"/>
      <c r="AF48" s="25"/>
      <c r="AG48" s="25"/>
      <c r="AH48" s="25"/>
      <c r="AI48" s="25"/>
      <c r="AJ48" s="25"/>
      <c r="AK48" s="25"/>
      <c r="AL48" s="9"/>
      <c r="AM48" s="58"/>
      <c r="AN48" s="58"/>
      <c r="AO48" s="58"/>
      <c r="AP48" s="58"/>
      <c r="AQ48" s="58"/>
    </row>
    <row r="49" spans="1:38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6"/>
      <c r="AB49" s="56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56"/>
      <c r="AB50" s="56"/>
      <c r="AC50" s="25"/>
      <c r="AD50" s="25"/>
      <c r="AE50" s="25"/>
      <c r="AF50" s="25"/>
      <c r="AG50" s="25"/>
      <c r="AH50" s="25"/>
      <c r="AI50" s="25"/>
      <c r="AJ50" s="25"/>
      <c r="AK50" s="25"/>
      <c r="AL50" s="9"/>
    </row>
    <row r="51" spans="1:38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25"/>
      <c r="Q51" s="25"/>
      <c r="R51" s="25"/>
      <c r="S51" s="25"/>
      <c r="T51" s="25"/>
      <c r="U51" s="1"/>
      <c r="V51" s="38"/>
      <c r="W51" s="1"/>
      <c r="X51" s="1"/>
      <c r="Y51" s="25"/>
      <c r="Z51" s="25"/>
      <c r="AA51" s="56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9"/>
    </row>
    <row r="52" spans="1:38" ht="15" customHeight="1" x14ac:dyDescent="0.25">
      <c r="A52" s="59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35"/>
      <c r="O52" s="25"/>
      <c r="P52" s="25"/>
      <c r="Q52" s="25"/>
      <c r="R52" s="25"/>
      <c r="S52" s="25"/>
      <c r="T52" s="25"/>
      <c r="U52" s="1"/>
      <c r="V52" s="38"/>
      <c r="W52" s="1"/>
      <c r="X52" s="25"/>
      <c r="Y52" s="25"/>
      <c r="Z52" s="25"/>
      <c r="AA52" s="25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9"/>
    </row>
    <row r="53" spans="1:38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38"/>
      <c r="W53" s="1"/>
      <c r="X53" s="1"/>
      <c r="Y53" s="25"/>
      <c r="Z53" s="25"/>
      <c r="AA53" s="56"/>
      <c r="AB53" s="56"/>
      <c r="AC53" s="25"/>
      <c r="AD53" s="25"/>
      <c r="AE53" s="25"/>
      <c r="AF53" s="25"/>
      <c r="AG53" s="25"/>
      <c r="AH53" s="25"/>
      <c r="AI53" s="25"/>
      <c r="AJ53" s="25"/>
      <c r="AK53" s="25"/>
      <c r="AL53" s="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38"/>
      <c r="W54" s="1"/>
      <c r="X54" s="1"/>
      <c r="Y54" s="25"/>
      <c r="Z54" s="25"/>
      <c r="AA54" s="56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38"/>
      <c r="W55" s="1"/>
      <c r="X55" s="1"/>
      <c r="Y55" s="25"/>
      <c r="Z55" s="25"/>
      <c r="AA55" s="56"/>
      <c r="AB55" s="1"/>
      <c r="AC55" s="1"/>
      <c r="AD55" s="1"/>
      <c r="AE55" s="1"/>
      <c r="AF55" s="1"/>
      <c r="AG55" s="1"/>
      <c r="AH55" s="1"/>
      <c r="AI55" s="1"/>
      <c r="AJ55" s="1"/>
      <c r="AK55" s="3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38"/>
      <c r="W56" s="1"/>
      <c r="X56" s="1"/>
      <c r="Y56" s="25"/>
      <c r="Z56" s="25"/>
      <c r="AA56" s="56"/>
      <c r="AB56" s="1"/>
      <c r="AC56" s="1"/>
      <c r="AD56" s="1"/>
      <c r="AE56" s="1"/>
      <c r="AF56" s="1"/>
      <c r="AG56" s="1"/>
      <c r="AH56" s="1"/>
      <c r="AI56" s="1"/>
      <c r="AJ56" s="1"/>
      <c r="AK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38"/>
      <c r="W57" s="1"/>
      <c r="X57" s="1"/>
      <c r="Y57" s="25"/>
      <c r="Z57" s="25"/>
      <c r="AA57" s="56"/>
      <c r="AB57" s="1"/>
      <c r="AC57" s="1"/>
      <c r="AD57" s="1"/>
      <c r="AE57" s="1"/>
      <c r="AF57" s="1"/>
      <c r="AG57" s="1"/>
      <c r="AH57" s="1"/>
      <c r="AI57" s="1"/>
      <c r="AJ57" s="1"/>
      <c r="AK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38"/>
      <c r="W58" s="1"/>
      <c r="X58" s="1"/>
      <c r="Y58" s="25"/>
      <c r="Z58" s="25"/>
      <c r="AA58" s="56"/>
      <c r="AB58" s="1"/>
      <c r="AC58" s="1"/>
      <c r="AD58" s="1"/>
      <c r="AE58" s="1"/>
      <c r="AF58" s="1"/>
      <c r="AG58" s="1"/>
      <c r="AH58" s="1"/>
      <c r="AI58" s="1"/>
      <c r="AJ58" s="1"/>
      <c r="AK58" s="39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sortState ref="B4:A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69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69" customWidth="1"/>
    <col min="12" max="12" width="6.28515625" style="69" customWidth="1"/>
    <col min="13" max="16" width="4.7109375" style="69" customWidth="1"/>
    <col min="17" max="21" width="6.7109375" style="69" customWidth="1"/>
    <col min="22" max="22" width="11" style="69" customWidth="1"/>
    <col min="23" max="23" width="24.140625" style="117" customWidth="1"/>
    <col min="24" max="24" width="9.42578125" style="69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43</v>
      </c>
      <c r="C2" s="4" t="s">
        <v>47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1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53</v>
      </c>
      <c r="C3" s="23" t="s">
        <v>54</v>
      </c>
      <c r="D3" s="94" t="s">
        <v>55</v>
      </c>
      <c r="E3" s="95" t="s">
        <v>1</v>
      </c>
      <c r="F3" s="25"/>
      <c r="G3" s="96" t="s">
        <v>56</v>
      </c>
      <c r="H3" s="97" t="s">
        <v>57</v>
      </c>
      <c r="I3" s="97" t="s">
        <v>28</v>
      </c>
      <c r="J3" s="18" t="s">
        <v>58</v>
      </c>
      <c r="K3" s="98" t="s">
        <v>59</v>
      </c>
      <c r="L3" s="98" t="s">
        <v>60</v>
      </c>
      <c r="M3" s="96" t="s">
        <v>61</v>
      </c>
      <c r="N3" s="96" t="s">
        <v>27</v>
      </c>
      <c r="O3" s="97" t="s">
        <v>62</v>
      </c>
      <c r="P3" s="96" t="s">
        <v>57</v>
      </c>
      <c r="Q3" s="96" t="s">
        <v>3</v>
      </c>
      <c r="R3" s="96">
        <v>1</v>
      </c>
      <c r="S3" s="96">
        <v>2</v>
      </c>
      <c r="T3" s="96">
        <v>3</v>
      </c>
      <c r="U3" s="96" t="s">
        <v>63</v>
      </c>
      <c r="V3" s="18" t="s">
        <v>19</v>
      </c>
      <c r="W3" s="17" t="s">
        <v>64</v>
      </c>
      <c r="X3" s="17" t="s">
        <v>65</v>
      </c>
      <c r="Y3" s="90"/>
      <c r="Z3" s="90"/>
      <c r="AA3" s="90"/>
      <c r="AB3" s="90"/>
      <c r="AC3" s="90"/>
      <c r="AD3" s="90"/>
    </row>
    <row r="4" spans="1:30" x14ac:dyDescent="0.25">
      <c r="A4" s="119"/>
      <c r="B4" s="129" t="s">
        <v>68</v>
      </c>
      <c r="C4" s="120" t="s">
        <v>69</v>
      </c>
      <c r="D4" s="121" t="s">
        <v>70</v>
      </c>
      <c r="E4" s="122" t="s">
        <v>34</v>
      </c>
      <c r="F4" s="130"/>
      <c r="G4" s="123">
        <v>1</v>
      </c>
      <c r="H4" s="124"/>
      <c r="I4" s="123"/>
      <c r="J4" s="125"/>
      <c r="K4" s="125" t="s">
        <v>66</v>
      </c>
      <c r="L4" s="125"/>
      <c r="M4" s="125">
        <v>1</v>
      </c>
      <c r="N4" s="123"/>
      <c r="O4" s="123"/>
      <c r="P4" s="123"/>
      <c r="Q4" s="127"/>
      <c r="R4" s="127"/>
      <c r="S4" s="127"/>
      <c r="T4" s="127"/>
      <c r="U4" s="127"/>
      <c r="V4" s="126"/>
      <c r="W4" s="120" t="s">
        <v>71</v>
      </c>
      <c r="X4" s="127" t="s">
        <v>74</v>
      </c>
      <c r="Y4" s="90"/>
      <c r="Z4" s="90"/>
      <c r="AA4" s="90"/>
      <c r="AB4" s="90"/>
      <c r="AC4" s="90"/>
      <c r="AD4" s="90"/>
    </row>
    <row r="5" spans="1:30" x14ac:dyDescent="0.25">
      <c r="A5" s="24"/>
      <c r="B5" s="99" t="s">
        <v>67</v>
      </c>
      <c r="C5" s="100" t="s">
        <v>72</v>
      </c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90"/>
      <c r="Z5" s="90"/>
      <c r="AA5" s="90"/>
      <c r="AB5" s="90"/>
      <c r="AC5" s="90"/>
      <c r="AD5" s="90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90"/>
      <c r="Z6" s="90"/>
      <c r="AA6" s="90"/>
      <c r="AB6" s="90"/>
      <c r="AC6" s="90"/>
      <c r="AD6" s="90"/>
    </row>
    <row r="7" spans="1:30" x14ac:dyDescent="0.25">
      <c r="A7" s="24"/>
      <c r="B7" s="113"/>
      <c r="C7" s="1"/>
      <c r="D7" s="113"/>
      <c r="E7" s="11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13"/>
      <c r="C8" s="1"/>
      <c r="D8" s="113"/>
      <c r="E8" s="11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2019-02-02T12:34:30Z</dcterms:modified>
</cp:coreProperties>
</file>