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<sst xmlns="http://schemas.openxmlformats.org/spreadsheetml/2006/main" count="69" uniqueCount="29">
  <si>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</si>
  <si>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</si>
  <si>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</si>
  <si>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</si>
  <si>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</si>
  <si>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</si>
  <si>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</si>
  <si>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</si>
  <si>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</si>
  <si>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</si>
  <si>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</si>
  <si>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</si>
  <si>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</si>
  <si>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</si>
  <si>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</si>
  <si>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</si>
  <si>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</si>
  <si>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</si>
  <si>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</si>
  <si>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</si>
  <si>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</si>
  <si>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</si>
  <si>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</si>
  <si>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</si>
  <si>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LP Juniorit = Loimaan Palloilijat Junioripesis  (2003)</t>
  </si>
  <si>
    <t>Otto Tevasaari</t>
  </si>
  <si>
    <t>28.2.1991</t>
  </si>
  <si>
    <t>6.</t>
  </si>
  <si>
    <t>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</si>
</sst>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6</v>
      </c>
      <c r="AB4" s="11">
        <v>0</v>
      </c>
      <c r="AC4" s="11">
        <v>0</v>
      </c>
      <c r="AD4" s="11">
        <v>1</v>
      </c>
      <c r="AE4" s="11">
        <v>7</v>
      </c>
      <c r="AF4" s="68">
        <v>0.30430000000000001</v>
      </c>
      <c r="AG4" s="69">
        <v>23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6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7</v>
      </c>
      <c r="AF5" s="36">
        <f>PRODUCT(AE5/AG5)</f>
        <v>0.30434782608695654</v>
      </c>
      <c r="AG5" s="20">
        <f>SUM(AG4:AG4)</f>
        <v>23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6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7</v>
      </c>
      <c r="J10" s="59">
        <f>PRODUCT(I10/K10)</f>
        <v>0.30434782608695654</v>
      </c>
      <c r="K10" s="9">
        <f>PRODUCT(AG5+AS5)</f>
        <v>23</v>
      </c>
      <c r="L10" s="52">
        <f>PRODUCT((F10+G10)/E10)</f>
        <v>0</v>
      </c>
      <c r="M10" s="52">
        <f>PRODUCT(H10/E10)</f>
        <v>0.16666666666666666</v>
      </c>
      <c r="N10" s="52">
        <f>PRODUCT((F10+G10+H10)/E10)</f>
        <v>0.16666666666666666</v>
      </c>
      <c r="O10" s="52">
        <f>PRODUCT(I10/E10)</f>
        <v>1.1666666666666667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6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7</v>
      </c>
      <c r="J11" s="59">
        <f>PRODUCT(I11/K11)</f>
        <v>0.30434782608695654</v>
      </c>
      <c r="K11" s="15">
        <f>SUM(K8:K10)</f>
        <v>23</v>
      </c>
      <c r="L11" s="52">
        <f>PRODUCT((F11+G11)/E11)</f>
        <v>0</v>
      </c>
      <c r="M11" s="52">
        <f>PRODUCT(H11/E11)</f>
        <v>0.16666666666666666</v>
      </c>
      <c r="N11" s="52">
        <f>PRODUCT((F11+G11+H11)/E11)</f>
        <v>0.16666666666666666</v>
      </c>
      <c r="O11" s="52">
        <f>PRODUCT(I11/E11)</f>
        <v>1.1666666666666667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16"/>
      <c r="AJ176" s="16"/>
      <c r="AK176" s="9"/>
      <c r="AL176" s="9"/>
    </row>
    <row r="177" spans="12:38" x14ac:dyDescent="0.25">
      <c r="R177" s="18"/>
      <c r="S177" s="18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16"/>
      <c r="AJ177" s="16"/>
    </row>
    <row r="178" spans="12:38" x14ac:dyDescent="0.25">
      <c r="R178" s="18"/>
      <c r="S178" s="18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6"/>
      <c r="AJ178" s="16"/>
    </row>
    <row r="179" spans="12:38" x14ac:dyDescent="0.25">
      <c r="R179" s="18"/>
      <c r="S179" s="18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2018-12-01T18:37:00Z</dcterms:modified>
</cp:coreProperties>
</file>