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4" i="3" l="1"/>
  <c r="N24" i="3"/>
  <c r="M24" i="3"/>
  <c r="L24" i="3"/>
  <c r="O23" i="3" l="1"/>
  <c r="N23" i="3"/>
  <c r="M23" i="3"/>
  <c r="L23" i="3"/>
  <c r="AS19" i="3"/>
  <c r="AQ19" i="3"/>
  <c r="AP19" i="3"/>
  <c r="AO19" i="3"/>
  <c r="AN19" i="3"/>
  <c r="AM19" i="3"/>
  <c r="AG19" i="3"/>
  <c r="AE19" i="3"/>
  <c r="AD19" i="3"/>
  <c r="H24" i="3" s="1"/>
  <c r="AC19" i="3"/>
  <c r="AB19" i="3"/>
  <c r="F24" i="3" s="1"/>
  <c r="AA19" i="3"/>
  <c r="W19" i="3"/>
  <c r="U19" i="3"/>
  <c r="T19" i="3"/>
  <c r="S19" i="3"/>
  <c r="R19" i="3"/>
  <c r="Q19" i="3"/>
  <c r="K19" i="3"/>
  <c r="K23" i="3" s="1"/>
  <c r="K25" i="3" s="1"/>
  <c r="I19" i="3"/>
  <c r="I23" i="3" s="1"/>
  <c r="H19" i="3"/>
  <c r="H23" i="3" s="1"/>
  <c r="H25" i="3" s="1"/>
  <c r="G19" i="3"/>
  <c r="G23" i="3" s="1"/>
  <c r="F19" i="3"/>
  <c r="F23" i="3" s="1"/>
  <c r="E19" i="3"/>
  <c r="E23" i="3" s="1"/>
  <c r="G24" i="3" l="1"/>
  <c r="K24" i="3"/>
  <c r="F25" i="3"/>
  <c r="E24" i="3"/>
  <c r="G25" i="3"/>
  <c r="I24" i="3"/>
  <c r="I25" i="3" s="1"/>
  <c r="E25" i="3" l="1"/>
  <c r="M25" i="3" s="1"/>
  <c r="L25" i="3" l="1"/>
  <c r="N25" i="3"/>
</calcChain>
</file>

<file path=xl/sharedStrings.xml><?xml version="1.0" encoding="utf-8"?>
<sst xmlns="http://schemas.openxmlformats.org/spreadsheetml/2006/main" count="124" uniqueCount="66">
  <si>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</si>
  <si>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</si>
  <si>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</si>
  <si>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</si>
  <si>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</si>
  <si>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</si>
  <si>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</si>
  <si>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</si>
  <si>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</si>
  <si>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</si>
  <si>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</si>
  <si>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</si>
  <si>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</si>
  <si>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</si>
  <si>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</si>
  <si>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Kiri = Jyväskylän Kiri  (1930)</t>
  </si>
  <si>
    <t>Lohi = Jyväskylän Lohi  (1924)</t>
  </si>
  <si>
    <t>YKKÖSPESIS</t>
  </si>
  <si>
    <t>Valo = Jyväskylän Valo  (1948)</t>
  </si>
  <si>
    <t>14.</t>
  </si>
  <si>
    <t>HoNsU</t>
  </si>
  <si>
    <t>Lohi</t>
  </si>
  <si>
    <t>12.</t>
  </si>
  <si>
    <t>HaPe</t>
  </si>
  <si>
    <t>Miikka Tawast</t>
  </si>
  <si>
    <t>HaPe = Hamina Pesis  (2003)</t>
  </si>
  <si>
    <t>Valo</t>
  </si>
  <si>
    <t>Kiri  2</t>
  </si>
  <si>
    <t>10.9.1974</t>
  </si>
  <si>
    <t>11.</t>
  </si>
  <si>
    <t>HoNsU = Hongikon Nuorisoseuran Urheilijat  (1948)</t>
  </si>
  <si>
    <t>maakuntasarja</t>
  </si>
  <si>
    <t>5.</t>
  </si>
  <si>
    <t>2.</t>
  </si>
  <si>
    <t>10.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</si>
  <si>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</si>
  <si>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</si>
  <si>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</si>
  <si>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</si>
  <si>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</si>
  <si>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</si>
  <si>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</si>
  <si>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</si>
  <si>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</si>
  <si>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</si>
  <si>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</si>
  <si>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</si>
  <si>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</si>
  <si>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06.07. 1991  Siilinjärvi</t>
  </si>
  <si>
    <t xml:space="preserve"> 11-3</t>
  </si>
  <si>
    <t>Itä</t>
  </si>
  <si>
    <t>Jussi Viljanen</t>
  </si>
  <si>
    <t>Kiri</t>
  </si>
  <si>
    <t xml:space="preserve"> ITÄ - LÄNSI - KORTTI</t>
  </si>
  <si>
    <t>4.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</si>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</sst>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164" fontId="2" fillId="3" borderId="1" xfId="1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8" fillId="6" borderId="4" xfId="0" applyFont="1" applyFill="1" applyBorder="1"/>
    <xf numFmtId="0" fontId="2" fillId="3" borderId="4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0"/>
      <c r="B1" s="40" t="s">
        <v>24</v>
      </c>
      <c r="C1" s="5"/>
      <c r="D1" s="6"/>
      <c r="E1" s="7" t="s">
        <v>28</v>
      </c>
      <c r="F1" s="80"/>
      <c r="G1" s="51"/>
      <c r="H1" s="51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80"/>
      <c r="AB1" s="80"/>
      <c r="AC1" s="51"/>
      <c r="AD1" s="51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41" t="s">
        <v>17</v>
      </c>
      <c r="C2" s="42"/>
      <c r="D2" s="43"/>
      <c r="E2" s="12" t="s">
        <v>7</v>
      </c>
      <c r="F2" s="13"/>
      <c r="G2" s="13"/>
      <c r="H2" s="13"/>
      <c r="I2" s="19"/>
      <c r="J2" s="14"/>
      <c r="K2" s="72"/>
      <c r="L2" s="21" t="s">
        <v>56</v>
      </c>
      <c r="M2" s="13"/>
      <c r="N2" s="13"/>
      <c r="O2" s="20"/>
      <c r="P2" s="18"/>
      <c r="Q2" s="21" t="s">
        <v>57</v>
      </c>
      <c r="R2" s="13"/>
      <c r="S2" s="13"/>
      <c r="T2" s="13"/>
      <c r="U2" s="19"/>
      <c r="V2" s="20"/>
      <c r="W2" s="18"/>
      <c r="X2" s="81" t="s">
        <v>58</v>
      </c>
      <c r="Y2" s="82"/>
      <c r="Z2" s="83"/>
      <c r="AA2" s="12" t="s">
        <v>7</v>
      </c>
      <c r="AB2" s="13"/>
      <c r="AC2" s="13"/>
      <c r="AD2" s="13"/>
      <c r="AE2" s="19"/>
      <c r="AF2" s="14"/>
      <c r="AG2" s="72"/>
      <c r="AH2" s="21" t="s">
        <v>59</v>
      </c>
      <c r="AI2" s="13"/>
      <c r="AJ2" s="13"/>
      <c r="AK2" s="20"/>
      <c r="AL2" s="18"/>
      <c r="AM2" s="21" t="s">
        <v>57</v>
      </c>
      <c r="AN2" s="13"/>
      <c r="AO2" s="13"/>
      <c r="AP2" s="13"/>
      <c r="AQ2" s="19"/>
      <c r="AR2" s="20"/>
      <c r="AS2" s="84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7" t="s">
        <v>0</v>
      </c>
      <c r="C3" s="17" t="s">
        <v>3</v>
      </c>
      <c r="D3" s="12" t="s">
        <v>1</v>
      </c>
      <c r="E3" s="17" t="s">
        <v>2</v>
      </c>
      <c r="F3" s="17" t="s">
        <v>6</v>
      </c>
      <c r="G3" s="14" t="s">
        <v>4</v>
      </c>
      <c r="H3" s="17" t="s">
        <v>5</v>
      </c>
      <c r="I3" s="17" t="s">
        <v>8</v>
      </c>
      <c r="J3" s="17" t="s">
        <v>9</v>
      </c>
      <c r="K3" s="84"/>
      <c r="L3" s="17" t="s">
        <v>4</v>
      </c>
      <c r="M3" s="17" t="s">
        <v>5</v>
      </c>
      <c r="N3" s="17" t="s">
        <v>60</v>
      </c>
      <c r="O3" s="17" t="s">
        <v>8</v>
      </c>
      <c r="P3" s="22"/>
      <c r="Q3" s="17" t="s">
        <v>2</v>
      </c>
      <c r="R3" s="17" t="s">
        <v>6</v>
      </c>
      <c r="S3" s="14" t="s">
        <v>4</v>
      </c>
      <c r="T3" s="17" t="s">
        <v>5</v>
      </c>
      <c r="U3" s="17" t="s">
        <v>8</v>
      </c>
      <c r="V3" s="17" t="s">
        <v>9</v>
      </c>
      <c r="W3" s="84"/>
      <c r="X3" s="17" t="s">
        <v>0</v>
      </c>
      <c r="Y3" s="17" t="s">
        <v>3</v>
      </c>
      <c r="Z3" s="12" t="s">
        <v>1</v>
      </c>
      <c r="AA3" s="17" t="s">
        <v>2</v>
      </c>
      <c r="AB3" s="17" t="s">
        <v>6</v>
      </c>
      <c r="AC3" s="14" t="s">
        <v>4</v>
      </c>
      <c r="AD3" s="17" t="s">
        <v>5</v>
      </c>
      <c r="AE3" s="17" t="s">
        <v>8</v>
      </c>
      <c r="AF3" s="17" t="s">
        <v>9</v>
      </c>
      <c r="AG3" s="84"/>
      <c r="AH3" s="17" t="s">
        <v>4</v>
      </c>
      <c r="AI3" s="17" t="s">
        <v>5</v>
      </c>
      <c r="AJ3" s="17" t="s">
        <v>60</v>
      </c>
      <c r="AK3" s="17" t="s">
        <v>8</v>
      </c>
      <c r="AL3" s="22"/>
      <c r="AM3" s="17" t="s">
        <v>2</v>
      </c>
      <c r="AN3" s="17" t="s">
        <v>6</v>
      </c>
      <c r="AO3" s="14" t="s">
        <v>4</v>
      </c>
      <c r="AP3" s="17" t="s">
        <v>5</v>
      </c>
      <c r="AQ3" s="17" t="s">
        <v>8</v>
      </c>
      <c r="AR3" s="17" t="s">
        <v>9</v>
      </c>
      <c r="AS3" s="84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26"/>
      <c r="C4" s="27"/>
      <c r="D4" s="4"/>
      <c r="E4" s="26"/>
      <c r="F4" s="26"/>
      <c r="G4" s="26"/>
      <c r="H4" s="44"/>
      <c r="I4" s="26"/>
      <c r="J4" s="48"/>
      <c r="K4" s="25"/>
      <c r="L4" s="85"/>
      <c r="M4" s="17"/>
      <c r="N4" s="17"/>
      <c r="O4" s="17"/>
      <c r="P4" s="22"/>
      <c r="Q4" s="26"/>
      <c r="R4" s="26"/>
      <c r="S4" s="44"/>
      <c r="T4" s="26"/>
      <c r="U4" s="26"/>
      <c r="V4" s="86"/>
      <c r="W4" s="25"/>
      <c r="X4" s="26">
        <v>1989</v>
      </c>
      <c r="Y4" s="27" t="s">
        <v>22</v>
      </c>
      <c r="Z4" s="4" t="s">
        <v>27</v>
      </c>
      <c r="AA4" s="26"/>
      <c r="AB4" s="26"/>
      <c r="AC4" s="26"/>
      <c r="AD4" s="44"/>
      <c r="AE4" s="26"/>
      <c r="AF4" s="48"/>
      <c r="AG4" s="25"/>
      <c r="AH4" s="17"/>
      <c r="AI4" s="17"/>
      <c r="AJ4" s="17"/>
      <c r="AK4" s="17"/>
      <c r="AL4" s="22"/>
      <c r="AM4" s="26"/>
      <c r="AN4" s="26"/>
      <c r="AO4" s="26"/>
      <c r="AP4" s="26"/>
      <c r="AQ4" s="26"/>
      <c r="AR4" s="87"/>
      <c r="AS4" s="1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26"/>
      <c r="C5" s="27"/>
      <c r="D5" s="4"/>
      <c r="E5" s="26"/>
      <c r="F5" s="26"/>
      <c r="G5" s="26"/>
      <c r="H5" s="44"/>
      <c r="I5" s="26"/>
      <c r="J5" s="48"/>
      <c r="K5" s="25"/>
      <c r="L5" s="85"/>
      <c r="M5" s="17"/>
      <c r="N5" s="17"/>
      <c r="O5" s="17"/>
      <c r="P5" s="22"/>
      <c r="Q5" s="26"/>
      <c r="R5" s="26"/>
      <c r="S5" s="44"/>
      <c r="T5" s="26"/>
      <c r="U5" s="26"/>
      <c r="V5" s="86"/>
      <c r="W5" s="25"/>
      <c r="X5" s="26">
        <v>1990</v>
      </c>
      <c r="Y5" s="27" t="s">
        <v>54</v>
      </c>
      <c r="Z5" s="4" t="s">
        <v>27</v>
      </c>
      <c r="AA5" s="26"/>
      <c r="AB5" s="28" t="s">
        <v>31</v>
      </c>
      <c r="AC5" s="26"/>
      <c r="AD5" s="44"/>
      <c r="AE5" s="26"/>
      <c r="AF5" s="48"/>
      <c r="AG5" s="25"/>
      <c r="AH5" s="17"/>
      <c r="AI5" s="17"/>
      <c r="AJ5" s="17"/>
      <c r="AK5" s="17"/>
      <c r="AL5" s="22"/>
      <c r="AM5" s="26"/>
      <c r="AN5" s="26"/>
      <c r="AO5" s="26"/>
      <c r="AP5" s="26"/>
      <c r="AQ5" s="26"/>
      <c r="AR5" s="87"/>
      <c r="AS5" s="1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x14ac:dyDescent="0.25">
      <c r="A6" s="30"/>
      <c r="B6" s="26"/>
      <c r="C6" s="27"/>
      <c r="D6" s="4"/>
      <c r="E6" s="26"/>
      <c r="F6" s="26"/>
      <c r="G6" s="26"/>
      <c r="H6" s="44"/>
      <c r="I6" s="26"/>
      <c r="J6" s="48"/>
      <c r="K6" s="25"/>
      <c r="L6" s="85"/>
      <c r="M6" s="17"/>
      <c r="N6" s="17"/>
      <c r="O6" s="17"/>
      <c r="P6" s="22"/>
      <c r="Q6" s="26"/>
      <c r="R6" s="26"/>
      <c r="S6" s="44"/>
      <c r="T6" s="26"/>
      <c r="U6" s="26"/>
      <c r="V6" s="86"/>
      <c r="W6" s="25"/>
      <c r="X6" s="26">
        <v>1991</v>
      </c>
      <c r="Y6" s="27" t="s">
        <v>55</v>
      </c>
      <c r="Z6" s="4" t="s">
        <v>27</v>
      </c>
      <c r="AA6" s="26"/>
      <c r="AB6" s="28" t="s">
        <v>31</v>
      </c>
      <c r="AC6" s="26"/>
      <c r="AD6" s="44"/>
      <c r="AE6" s="26"/>
      <c r="AF6" s="48"/>
      <c r="AG6" s="25"/>
      <c r="AH6" s="17"/>
      <c r="AI6" s="17"/>
      <c r="AJ6" s="17"/>
      <c r="AK6" s="17"/>
      <c r="AL6" s="22"/>
      <c r="AM6" s="26"/>
      <c r="AN6" s="26"/>
      <c r="AO6" s="26"/>
      <c r="AP6" s="26"/>
      <c r="AQ6" s="26"/>
      <c r="AR6" s="87"/>
      <c r="AS6" s="1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x14ac:dyDescent="0.25">
      <c r="A7" s="30"/>
      <c r="B7" s="26"/>
      <c r="C7" s="27"/>
      <c r="D7" s="4"/>
      <c r="E7" s="26"/>
      <c r="F7" s="26"/>
      <c r="G7" s="26"/>
      <c r="H7" s="44"/>
      <c r="I7" s="26"/>
      <c r="J7" s="48"/>
      <c r="K7" s="25"/>
      <c r="L7" s="85"/>
      <c r="M7" s="17"/>
      <c r="N7" s="17"/>
      <c r="O7" s="17"/>
      <c r="P7" s="22"/>
      <c r="Q7" s="26"/>
      <c r="R7" s="26"/>
      <c r="S7" s="44"/>
      <c r="T7" s="26"/>
      <c r="U7" s="26"/>
      <c r="V7" s="86"/>
      <c r="W7" s="25"/>
      <c r="X7" s="26">
        <v>1992</v>
      </c>
      <c r="Y7" s="26" t="s">
        <v>29</v>
      </c>
      <c r="Z7" s="104" t="s">
        <v>27</v>
      </c>
      <c r="AA7" s="26">
        <v>20</v>
      </c>
      <c r="AB7" s="26">
        <v>0</v>
      </c>
      <c r="AC7" s="26">
        <v>15</v>
      </c>
      <c r="AD7" s="26">
        <v>10</v>
      </c>
      <c r="AE7" s="26"/>
      <c r="AF7" s="48"/>
      <c r="AG7" s="25"/>
      <c r="AH7" s="17"/>
      <c r="AI7" s="17"/>
      <c r="AJ7" s="17"/>
      <c r="AK7" s="17"/>
      <c r="AL7" s="22"/>
      <c r="AM7" s="26"/>
      <c r="AN7" s="26"/>
      <c r="AO7" s="26"/>
      <c r="AP7" s="26"/>
      <c r="AQ7" s="26"/>
      <c r="AR7" s="87"/>
      <c r="AS7" s="1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x14ac:dyDescent="0.25">
      <c r="A8" s="30"/>
      <c r="B8" s="26">
        <v>1993</v>
      </c>
      <c r="C8" s="27" t="s">
        <v>19</v>
      </c>
      <c r="D8" s="4" t="s">
        <v>20</v>
      </c>
      <c r="E8" s="26">
        <v>25</v>
      </c>
      <c r="F8" s="26">
        <v>0</v>
      </c>
      <c r="G8" s="26">
        <v>5</v>
      </c>
      <c r="H8" s="44">
        <v>5</v>
      </c>
      <c r="I8" s="26">
        <v>78</v>
      </c>
      <c r="J8" s="48"/>
      <c r="K8" s="25"/>
      <c r="L8" s="85"/>
      <c r="M8" s="17"/>
      <c r="N8" s="17"/>
      <c r="O8" s="17"/>
      <c r="P8" s="22"/>
      <c r="Q8" s="26"/>
      <c r="R8" s="26"/>
      <c r="S8" s="44"/>
      <c r="T8" s="26"/>
      <c r="U8" s="26"/>
      <c r="V8" s="86"/>
      <c r="W8" s="25"/>
      <c r="X8" s="26"/>
      <c r="Y8" s="27"/>
      <c r="Z8" s="4"/>
      <c r="AA8" s="26"/>
      <c r="AB8" s="26"/>
      <c r="AC8" s="26"/>
      <c r="AD8" s="44"/>
      <c r="AE8" s="26"/>
      <c r="AF8" s="48"/>
      <c r="AG8" s="25"/>
      <c r="AH8" s="17"/>
      <c r="AI8" s="17"/>
      <c r="AJ8" s="17"/>
      <c r="AK8" s="17"/>
      <c r="AL8" s="22"/>
      <c r="AM8" s="26"/>
      <c r="AN8" s="26"/>
      <c r="AO8" s="26"/>
      <c r="AP8" s="26"/>
      <c r="AQ8" s="26"/>
      <c r="AR8" s="87"/>
      <c r="AS8" s="1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x14ac:dyDescent="0.25">
      <c r="A9" s="30"/>
      <c r="B9" s="26"/>
      <c r="C9" s="27"/>
      <c r="D9" s="4"/>
      <c r="E9" s="26"/>
      <c r="F9" s="26"/>
      <c r="G9" s="26"/>
      <c r="H9" s="44"/>
      <c r="I9" s="26"/>
      <c r="J9" s="48"/>
      <c r="K9" s="25"/>
      <c r="L9" s="85"/>
      <c r="M9" s="17"/>
      <c r="N9" s="17"/>
      <c r="O9" s="17"/>
      <c r="P9" s="22"/>
      <c r="Q9" s="26"/>
      <c r="R9" s="26"/>
      <c r="S9" s="44"/>
      <c r="T9" s="26"/>
      <c r="U9" s="26"/>
      <c r="V9" s="86"/>
      <c r="W9" s="25"/>
      <c r="X9" s="26"/>
      <c r="Y9" s="27"/>
      <c r="Z9" s="4"/>
      <c r="AA9" s="26"/>
      <c r="AB9" s="26"/>
      <c r="AC9" s="26"/>
      <c r="AD9" s="44"/>
      <c r="AE9" s="26"/>
      <c r="AF9" s="48"/>
      <c r="AG9" s="25"/>
      <c r="AH9" s="17"/>
      <c r="AI9" s="17"/>
      <c r="AJ9" s="17"/>
      <c r="AK9" s="17"/>
      <c r="AL9" s="22"/>
      <c r="AM9" s="26"/>
      <c r="AN9" s="26"/>
      <c r="AO9" s="26"/>
      <c r="AP9" s="26"/>
      <c r="AQ9" s="26"/>
      <c r="AR9" s="87"/>
      <c r="AS9" s="1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x14ac:dyDescent="0.25">
      <c r="A10" s="30"/>
      <c r="B10" s="26"/>
      <c r="C10" s="27"/>
      <c r="D10" s="4"/>
      <c r="E10" s="26"/>
      <c r="F10" s="26"/>
      <c r="G10" s="26"/>
      <c r="H10" s="44"/>
      <c r="I10" s="26"/>
      <c r="J10" s="48"/>
      <c r="K10" s="25"/>
      <c r="L10" s="85"/>
      <c r="M10" s="17"/>
      <c r="N10" s="17"/>
      <c r="O10" s="17"/>
      <c r="P10" s="22"/>
      <c r="Q10" s="26"/>
      <c r="R10" s="26"/>
      <c r="S10" s="44"/>
      <c r="T10" s="26"/>
      <c r="U10" s="26"/>
      <c r="V10" s="86"/>
      <c r="W10" s="25"/>
      <c r="X10" s="26">
        <v>1995</v>
      </c>
      <c r="Y10" s="27" t="s">
        <v>32</v>
      </c>
      <c r="Z10" s="4" t="s">
        <v>21</v>
      </c>
      <c r="AA10" s="26"/>
      <c r="AB10" s="26"/>
      <c r="AC10" s="26"/>
      <c r="AD10" s="44"/>
      <c r="AE10" s="26"/>
      <c r="AF10" s="48"/>
      <c r="AG10" s="25"/>
      <c r="AH10" s="17"/>
      <c r="AI10" s="17"/>
      <c r="AJ10" s="17"/>
      <c r="AK10" s="17"/>
      <c r="AL10" s="22"/>
      <c r="AM10" s="26"/>
      <c r="AN10" s="26"/>
      <c r="AO10" s="26"/>
      <c r="AP10" s="26"/>
      <c r="AQ10" s="26"/>
      <c r="AR10" s="87"/>
      <c r="AS10" s="1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x14ac:dyDescent="0.25">
      <c r="A11" s="30"/>
      <c r="B11" s="26"/>
      <c r="C11" s="27"/>
      <c r="D11" s="4"/>
      <c r="E11" s="26"/>
      <c r="F11" s="26"/>
      <c r="G11" s="26"/>
      <c r="H11" s="44"/>
      <c r="I11" s="26"/>
      <c r="J11" s="48"/>
      <c r="K11" s="25"/>
      <c r="L11" s="85"/>
      <c r="M11" s="17"/>
      <c r="N11" s="17"/>
      <c r="O11" s="17"/>
      <c r="P11" s="22"/>
      <c r="Q11" s="26"/>
      <c r="R11" s="26"/>
      <c r="S11" s="44"/>
      <c r="T11" s="26"/>
      <c r="U11" s="26"/>
      <c r="V11" s="86"/>
      <c r="W11" s="25"/>
      <c r="X11" s="26">
        <v>1996</v>
      </c>
      <c r="Y11" s="27" t="s">
        <v>32</v>
      </c>
      <c r="Z11" s="4" t="s">
        <v>21</v>
      </c>
      <c r="AA11" s="26"/>
      <c r="AB11" s="26"/>
      <c r="AC11" s="26"/>
      <c r="AD11" s="44"/>
      <c r="AE11" s="26"/>
      <c r="AF11" s="48"/>
      <c r="AG11" s="25"/>
      <c r="AH11" s="17"/>
      <c r="AI11" s="17"/>
      <c r="AJ11" s="17"/>
      <c r="AK11" s="17"/>
      <c r="AL11" s="22"/>
      <c r="AM11" s="26"/>
      <c r="AN11" s="26"/>
      <c r="AO11" s="26"/>
      <c r="AP11" s="26"/>
      <c r="AQ11" s="26"/>
      <c r="AR11" s="87"/>
      <c r="AS11" s="1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x14ac:dyDescent="0.25">
      <c r="A12" s="30"/>
      <c r="B12" s="26"/>
      <c r="C12" s="27"/>
      <c r="D12" s="4"/>
      <c r="E12" s="26"/>
      <c r="F12" s="26"/>
      <c r="G12" s="26"/>
      <c r="H12" s="44"/>
      <c r="I12" s="26"/>
      <c r="J12" s="48"/>
      <c r="K12" s="25"/>
      <c r="L12" s="85"/>
      <c r="M12" s="17"/>
      <c r="N12" s="17"/>
      <c r="O12" s="17"/>
      <c r="P12" s="22"/>
      <c r="Q12" s="26"/>
      <c r="R12" s="26"/>
      <c r="S12" s="44"/>
      <c r="T12" s="26"/>
      <c r="U12" s="26"/>
      <c r="V12" s="86"/>
      <c r="W12" s="25"/>
      <c r="X12" s="26">
        <v>1997</v>
      </c>
      <c r="Y12" s="27" t="s">
        <v>34</v>
      </c>
      <c r="Z12" s="4" t="s">
        <v>26</v>
      </c>
      <c r="AA12" s="26"/>
      <c r="AB12" s="26"/>
      <c r="AC12" s="26"/>
      <c r="AD12" s="44"/>
      <c r="AE12" s="26"/>
      <c r="AF12" s="48"/>
      <c r="AG12" s="25"/>
      <c r="AH12" s="17"/>
      <c r="AI12" s="17"/>
      <c r="AJ12" s="17"/>
      <c r="AK12" s="17"/>
      <c r="AL12" s="22"/>
      <c r="AM12" s="26"/>
      <c r="AN12" s="26"/>
      <c r="AO12" s="26"/>
      <c r="AP12" s="26"/>
      <c r="AQ12" s="26"/>
      <c r="AR12" s="87"/>
      <c r="AS12" s="1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25">
      <c r="A13" s="30"/>
      <c r="B13" s="26"/>
      <c r="C13" s="27"/>
      <c r="D13" s="4"/>
      <c r="E13" s="26"/>
      <c r="F13" s="26"/>
      <c r="G13" s="26"/>
      <c r="H13" s="44"/>
      <c r="I13" s="26"/>
      <c r="J13" s="48"/>
      <c r="K13" s="25"/>
      <c r="L13" s="85"/>
      <c r="M13" s="17"/>
      <c r="N13" s="17"/>
      <c r="O13" s="17"/>
      <c r="P13" s="22"/>
      <c r="Q13" s="26"/>
      <c r="R13" s="26"/>
      <c r="S13" s="44"/>
      <c r="T13" s="26"/>
      <c r="U13" s="26"/>
      <c r="V13" s="86"/>
      <c r="W13" s="25"/>
      <c r="X13" s="26">
        <v>1998</v>
      </c>
      <c r="Y13" s="27" t="s">
        <v>33</v>
      </c>
      <c r="Z13" s="4" t="s">
        <v>21</v>
      </c>
      <c r="AA13" s="26"/>
      <c r="AB13" s="26"/>
      <c r="AC13" s="26"/>
      <c r="AD13" s="44"/>
      <c r="AE13" s="26"/>
      <c r="AF13" s="48"/>
      <c r="AG13" s="25"/>
      <c r="AH13" s="17"/>
      <c r="AI13" s="17"/>
      <c r="AJ13" s="17"/>
      <c r="AK13" s="17"/>
      <c r="AL13" s="22"/>
      <c r="AM13" s="26"/>
      <c r="AN13" s="26"/>
      <c r="AO13" s="26"/>
      <c r="AP13" s="26"/>
      <c r="AQ13" s="26"/>
      <c r="AR13" s="87"/>
      <c r="AS13" s="1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x14ac:dyDescent="0.25">
      <c r="A14" s="30"/>
      <c r="B14" s="26"/>
      <c r="C14" s="27"/>
      <c r="D14" s="4"/>
      <c r="E14" s="26"/>
      <c r="F14" s="26"/>
      <c r="G14" s="26"/>
      <c r="H14" s="44"/>
      <c r="I14" s="26"/>
      <c r="J14" s="48"/>
      <c r="K14" s="25"/>
      <c r="L14" s="85"/>
      <c r="M14" s="17"/>
      <c r="N14" s="17"/>
      <c r="O14" s="17"/>
      <c r="P14" s="22"/>
      <c r="Q14" s="26"/>
      <c r="R14" s="26"/>
      <c r="S14" s="44"/>
      <c r="T14" s="26"/>
      <c r="U14" s="26"/>
      <c r="V14" s="86"/>
      <c r="W14" s="25"/>
      <c r="X14" s="26">
        <v>1999</v>
      </c>
      <c r="Y14" s="27" t="s">
        <v>32</v>
      </c>
      <c r="Z14" s="4" t="s">
        <v>21</v>
      </c>
      <c r="AA14" s="26"/>
      <c r="AB14" s="26"/>
      <c r="AC14" s="26"/>
      <c r="AD14" s="44"/>
      <c r="AE14" s="26"/>
      <c r="AF14" s="48"/>
      <c r="AG14" s="25"/>
      <c r="AH14" s="17"/>
      <c r="AI14" s="17"/>
      <c r="AJ14" s="17"/>
      <c r="AK14" s="17"/>
      <c r="AL14" s="22"/>
      <c r="AM14" s="26"/>
      <c r="AN14" s="26"/>
      <c r="AO14" s="26"/>
      <c r="AP14" s="26"/>
      <c r="AQ14" s="26"/>
      <c r="AR14" s="87"/>
      <c r="AS14" s="1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x14ac:dyDescent="0.25">
      <c r="A15" s="30"/>
      <c r="B15" s="26"/>
      <c r="C15" s="27"/>
      <c r="D15" s="4"/>
      <c r="E15" s="26"/>
      <c r="F15" s="26"/>
      <c r="G15" s="26"/>
      <c r="H15" s="44"/>
      <c r="I15" s="26"/>
      <c r="J15" s="48"/>
      <c r="K15" s="25"/>
      <c r="L15" s="85"/>
      <c r="M15" s="17"/>
      <c r="N15" s="17"/>
      <c r="O15" s="17"/>
      <c r="P15" s="22"/>
      <c r="Q15" s="26"/>
      <c r="R15" s="26"/>
      <c r="S15" s="44"/>
      <c r="T15" s="26"/>
      <c r="U15" s="26"/>
      <c r="V15" s="86"/>
      <c r="W15" s="25"/>
      <c r="X15" s="26"/>
      <c r="Y15" s="27"/>
      <c r="Z15" s="4"/>
      <c r="AA15" s="26"/>
      <c r="AB15" s="26"/>
      <c r="AC15" s="26"/>
      <c r="AD15" s="44"/>
      <c r="AE15" s="26"/>
      <c r="AF15" s="48"/>
      <c r="AG15" s="25"/>
      <c r="AH15" s="17"/>
      <c r="AI15" s="17"/>
      <c r="AJ15" s="17"/>
      <c r="AK15" s="17"/>
      <c r="AL15" s="22"/>
      <c r="AM15" s="26"/>
      <c r="AN15" s="26"/>
      <c r="AO15" s="26"/>
      <c r="AP15" s="26"/>
      <c r="AQ15" s="26"/>
      <c r="AR15" s="87"/>
      <c r="AS15" s="1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x14ac:dyDescent="0.25">
      <c r="A16" s="30"/>
      <c r="B16" s="26">
        <v>2002</v>
      </c>
      <c r="C16" s="27" t="s">
        <v>19</v>
      </c>
      <c r="D16" s="4" t="s">
        <v>21</v>
      </c>
      <c r="E16" s="26">
        <v>12</v>
      </c>
      <c r="F16" s="26">
        <v>0</v>
      </c>
      <c r="G16" s="26">
        <v>2</v>
      </c>
      <c r="H16" s="44">
        <v>6</v>
      </c>
      <c r="I16" s="26">
        <v>13</v>
      </c>
      <c r="J16" s="48">
        <v>0.33333333333333331</v>
      </c>
      <c r="K16" s="25">
        <v>39</v>
      </c>
      <c r="L16" s="85"/>
      <c r="M16" s="17"/>
      <c r="N16" s="17"/>
      <c r="O16" s="17"/>
      <c r="P16" s="22"/>
      <c r="Q16" s="26">
        <v>1</v>
      </c>
      <c r="R16" s="26">
        <v>0</v>
      </c>
      <c r="S16" s="44">
        <v>0</v>
      </c>
      <c r="T16" s="26">
        <v>0</v>
      </c>
      <c r="U16" s="26">
        <v>1</v>
      </c>
      <c r="V16" s="86">
        <v>0.33300000000000002</v>
      </c>
      <c r="W16" s="25">
        <v>3</v>
      </c>
      <c r="X16" s="26"/>
      <c r="Y16" s="27"/>
      <c r="Z16" s="4"/>
      <c r="AA16" s="26"/>
      <c r="AB16" s="26"/>
      <c r="AC16" s="26"/>
      <c r="AD16" s="44"/>
      <c r="AE16" s="26"/>
      <c r="AF16" s="48"/>
      <c r="AG16" s="25"/>
      <c r="AH16" s="17"/>
      <c r="AI16" s="17"/>
      <c r="AJ16" s="17"/>
      <c r="AK16" s="17"/>
      <c r="AL16" s="22"/>
      <c r="AM16" s="26"/>
      <c r="AN16" s="26"/>
      <c r="AO16" s="26"/>
      <c r="AP16" s="26"/>
      <c r="AQ16" s="26"/>
      <c r="AR16" s="87"/>
      <c r="AS16" s="1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x14ac:dyDescent="0.25">
      <c r="A17" s="30"/>
      <c r="B17" s="26"/>
      <c r="C17" s="27"/>
      <c r="D17" s="4"/>
      <c r="E17" s="26"/>
      <c r="F17" s="26"/>
      <c r="G17" s="26"/>
      <c r="H17" s="44"/>
      <c r="I17" s="26"/>
      <c r="J17" s="48"/>
      <c r="K17" s="25"/>
      <c r="L17" s="85"/>
      <c r="M17" s="17"/>
      <c r="N17" s="17"/>
      <c r="O17" s="17"/>
      <c r="P17" s="22"/>
      <c r="Q17" s="26"/>
      <c r="R17" s="26"/>
      <c r="S17" s="44"/>
      <c r="T17" s="26"/>
      <c r="U17" s="26"/>
      <c r="V17" s="86"/>
      <c r="W17" s="25"/>
      <c r="X17" s="26"/>
      <c r="Y17" s="27"/>
      <c r="Z17" s="4"/>
      <c r="AA17" s="26"/>
      <c r="AB17" s="26"/>
      <c r="AC17" s="26"/>
      <c r="AD17" s="44"/>
      <c r="AE17" s="26"/>
      <c r="AF17" s="48"/>
      <c r="AG17" s="25"/>
      <c r="AH17" s="17"/>
      <c r="AI17" s="17"/>
      <c r="AJ17" s="17"/>
      <c r="AK17" s="17"/>
      <c r="AL17" s="22"/>
      <c r="AM17" s="26"/>
      <c r="AN17" s="26"/>
      <c r="AO17" s="26"/>
      <c r="AP17" s="26"/>
      <c r="AQ17" s="26"/>
      <c r="AR17" s="87"/>
      <c r="AS17" s="1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x14ac:dyDescent="0.25">
      <c r="A18" s="30"/>
      <c r="B18" s="26">
        <v>2006</v>
      </c>
      <c r="C18" s="27" t="s">
        <v>22</v>
      </c>
      <c r="D18" s="4" t="s">
        <v>23</v>
      </c>
      <c r="E18" s="26">
        <v>8</v>
      </c>
      <c r="F18" s="26">
        <v>0</v>
      </c>
      <c r="G18" s="26">
        <v>2</v>
      </c>
      <c r="H18" s="44">
        <v>3</v>
      </c>
      <c r="I18" s="26">
        <v>14</v>
      </c>
      <c r="J18" s="48">
        <v>0.33300000000000002</v>
      </c>
      <c r="K18" s="25">
        <v>42</v>
      </c>
      <c r="L18" s="85"/>
      <c r="M18" s="17"/>
      <c r="N18" s="17"/>
      <c r="O18" s="17"/>
      <c r="P18" s="22"/>
      <c r="Q18" s="26"/>
      <c r="R18" s="26"/>
      <c r="S18" s="44"/>
      <c r="T18" s="26"/>
      <c r="U18" s="26"/>
      <c r="V18" s="86"/>
      <c r="W18" s="25"/>
      <c r="X18" s="26"/>
      <c r="Y18" s="27"/>
      <c r="Z18" s="4"/>
      <c r="AA18" s="26"/>
      <c r="AB18" s="26"/>
      <c r="AC18" s="26"/>
      <c r="AD18" s="44"/>
      <c r="AE18" s="26"/>
      <c r="AF18" s="48"/>
      <c r="AG18" s="25"/>
      <c r="AH18" s="17"/>
      <c r="AI18" s="17"/>
      <c r="AJ18" s="17"/>
      <c r="AK18" s="17"/>
      <c r="AL18" s="22"/>
      <c r="AM18" s="26"/>
      <c r="AN18" s="26"/>
      <c r="AO18" s="26"/>
      <c r="AP18" s="26"/>
      <c r="AQ18" s="26"/>
      <c r="AR18" s="87"/>
      <c r="AS18" s="1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ht="14.25" x14ac:dyDescent="0.2">
      <c r="A19" s="30"/>
      <c r="B19" s="47" t="s">
        <v>61</v>
      </c>
      <c r="C19" s="58"/>
      <c r="D19" s="57"/>
      <c r="E19" s="56">
        <f>SUM(E4:E18)</f>
        <v>45</v>
      </c>
      <c r="F19" s="56">
        <f>SUM(F4:F18)</f>
        <v>0</v>
      </c>
      <c r="G19" s="56">
        <f>SUM(G4:G18)</f>
        <v>9</v>
      </c>
      <c r="H19" s="56">
        <f>SUM(H4:H18)</f>
        <v>14</v>
      </c>
      <c r="I19" s="56">
        <f>SUM(I4:I18)</f>
        <v>105</v>
      </c>
      <c r="J19" s="88">
        <v>0</v>
      </c>
      <c r="K19" s="72">
        <f>SUM(K4:K18)</f>
        <v>81</v>
      </c>
      <c r="L19" s="21"/>
      <c r="M19" s="19"/>
      <c r="N19" s="89"/>
      <c r="O19" s="90"/>
      <c r="P19" s="22"/>
      <c r="Q19" s="56">
        <f>SUM(Q4:Q18)</f>
        <v>1</v>
      </c>
      <c r="R19" s="56">
        <f>SUM(R4:R18)</f>
        <v>0</v>
      </c>
      <c r="S19" s="56">
        <f>SUM(S4:S18)</f>
        <v>0</v>
      </c>
      <c r="T19" s="56">
        <f>SUM(T4:T18)</f>
        <v>0</v>
      </c>
      <c r="U19" s="56">
        <f>SUM(U4:U18)</f>
        <v>1</v>
      </c>
      <c r="V19" s="29">
        <v>0.33300000000000002</v>
      </c>
      <c r="W19" s="72">
        <f>SUM(W4:W18)</f>
        <v>3</v>
      </c>
      <c r="X19" s="15" t="s">
        <v>61</v>
      </c>
      <c r="Y19" s="16"/>
      <c r="Z19" s="14"/>
      <c r="AA19" s="56">
        <f>SUM(AA4:AA18)</f>
        <v>20</v>
      </c>
      <c r="AB19" s="56">
        <f>SUM(AB4:AB18)</f>
        <v>0</v>
      </c>
      <c r="AC19" s="56">
        <f>SUM(AC4:AC18)</f>
        <v>15</v>
      </c>
      <c r="AD19" s="56">
        <f>SUM(AD4:AD18)</f>
        <v>10</v>
      </c>
      <c r="AE19" s="56">
        <f>SUM(AE4:AE18)</f>
        <v>0</v>
      </c>
      <c r="AF19" s="88">
        <v>0</v>
      </c>
      <c r="AG19" s="72">
        <f>SUM(AG4:AG18)</f>
        <v>0</v>
      </c>
      <c r="AH19" s="21"/>
      <c r="AI19" s="19"/>
      <c r="AJ19" s="89"/>
      <c r="AK19" s="90"/>
      <c r="AL19" s="22"/>
      <c r="AM19" s="56">
        <f>SUM(AM4:AM18)</f>
        <v>0</v>
      </c>
      <c r="AN19" s="56">
        <f>SUM(AN4:AN18)</f>
        <v>0</v>
      </c>
      <c r="AO19" s="56">
        <f>SUM(AO4:AO18)</f>
        <v>0</v>
      </c>
      <c r="AP19" s="56">
        <f>SUM(AP4:AP18)</f>
        <v>0</v>
      </c>
      <c r="AQ19" s="56">
        <f>SUM(AQ4:AQ18)</f>
        <v>0</v>
      </c>
      <c r="AR19" s="88">
        <v>0</v>
      </c>
      <c r="AS19" s="84">
        <f>SUM(AS4:AS18)</f>
        <v>0</v>
      </c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1"/>
      <c r="K20" s="25"/>
      <c r="L20" s="22"/>
      <c r="M20" s="22"/>
      <c r="N20" s="22"/>
      <c r="O20" s="22"/>
      <c r="P20" s="30"/>
      <c r="Q20" s="30"/>
      <c r="R20" s="32"/>
      <c r="S20" s="30"/>
      <c r="T20" s="30"/>
      <c r="U20" s="22"/>
      <c r="V20" s="22"/>
      <c r="W20" s="25"/>
      <c r="X20" s="30"/>
      <c r="Y20" s="30"/>
      <c r="Z20" s="30"/>
      <c r="AA20" s="30"/>
      <c r="AB20" s="30"/>
      <c r="AC20" s="30"/>
      <c r="AD20" s="30"/>
      <c r="AE20" s="30"/>
      <c r="AF20" s="31"/>
      <c r="AG20" s="25"/>
      <c r="AH20" s="22"/>
      <c r="AI20" s="22"/>
      <c r="AJ20" s="22"/>
      <c r="AK20" s="22"/>
      <c r="AL20" s="30"/>
      <c r="AM20" s="30"/>
      <c r="AN20" s="32"/>
      <c r="AO20" s="30"/>
      <c r="AP20" s="30"/>
      <c r="AQ20" s="22"/>
      <c r="AR20" s="22"/>
      <c r="AS20" s="25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x14ac:dyDescent="0.25">
      <c r="A21" s="30"/>
      <c r="B21" s="91" t="s">
        <v>62</v>
      </c>
      <c r="C21" s="92"/>
      <c r="D21" s="93"/>
      <c r="E21" s="14" t="s">
        <v>2</v>
      </c>
      <c r="F21" s="17" t="s">
        <v>6</v>
      </c>
      <c r="G21" s="14" t="s">
        <v>4</v>
      </c>
      <c r="H21" s="17" t="s">
        <v>5</v>
      </c>
      <c r="I21" s="17" t="s">
        <v>8</v>
      </c>
      <c r="J21" s="17" t="s">
        <v>9</v>
      </c>
      <c r="K21" s="22"/>
      <c r="L21" s="17" t="s">
        <v>10</v>
      </c>
      <c r="M21" s="17" t="s">
        <v>11</v>
      </c>
      <c r="N21" s="17" t="s">
        <v>63</v>
      </c>
      <c r="O21" s="17" t="s">
        <v>64</v>
      </c>
      <c r="Q21" s="32"/>
      <c r="R21" s="32" t="s">
        <v>14</v>
      </c>
      <c r="S21" s="32"/>
      <c r="T21" s="30" t="s">
        <v>15</v>
      </c>
      <c r="U21" s="22"/>
      <c r="V21" s="25"/>
      <c r="W21" s="25"/>
      <c r="X21" s="94"/>
      <c r="Y21" s="94"/>
      <c r="Z21" s="94"/>
      <c r="AA21" s="94"/>
      <c r="AB21" s="94"/>
      <c r="AC21" s="32"/>
      <c r="AD21" s="32"/>
      <c r="AE21" s="32"/>
      <c r="AF21" s="30"/>
      <c r="AG21" s="30"/>
      <c r="AH21" s="30"/>
      <c r="AI21" s="30"/>
      <c r="AJ21" s="30"/>
      <c r="AK21" s="30"/>
      <c r="AM21" s="25"/>
      <c r="AN21" s="94"/>
      <c r="AO21" s="94"/>
      <c r="AP21" s="94"/>
      <c r="AQ21" s="94"/>
      <c r="AR21" s="94"/>
      <c r="AS21" s="94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x14ac:dyDescent="0.25">
      <c r="A22" s="30"/>
      <c r="B22" s="33" t="s">
        <v>65</v>
      </c>
      <c r="C22" s="11"/>
      <c r="D22" s="34"/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6">
        <v>0</v>
      </c>
      <c r="K22" s="30">
        <v>0</v>
      </c>
      <c r="L22" s="97">
        <v>0</v>
      </c>
      <c r="M22" s="97">
        <v>0</v>
      </c>
      <c r="N22" s="97">
        <v>0</v>
      </c>
      <c r="O22" s="97">
        <v>0</v>
      </c>
      <c r="Q22" s="32"/>
      <c r="R22" s="32"/>
      <c r="S22" s="32"/>
      <c r="T22" s="45" t="s">
        <v>30</v>
      </c>
      <c r="U22" s="30"/>
      <c r="V22" s="30"/>
      <c r="W22" s="30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0"/>
      <c r="AL22" s="30"/>
      <c r="AM22" s="30"/>
      <c r="AN22" s="32"/>
      <c r="AO22" s="32"/>
      <c r="AP22" s="32"/>
      <c r="AQ22" s="32"/>
      <c r="AR22" s="32"/>
      <c r="AS22" s="32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x14ac:dyDescent="0.25">
      <c r="A23" s="30"/>
      <c r="B23" s="98" t="s">
        <v>17</v>
      </c>
      <c r="C23" s="99"/>
      <c r="D23" s="100"/>
      <c r="E23" s="95">
        <f>PRODUCT(E19+Q19)</f>
        <v>46</v>
      </c>
      <c r="F23" s="95">
        <f>PRODUCT(F19+R19)</f>
        <v>0</v>
      </c>
      <c r="G23" s="95">
        <f>PRODUCT(G19+S19)</f>
        <v>9</v>
      </c>
      <c r="H23" s="95">
        <f>PRODUCT(H19+T19)</f>
        <v>14</v>
      </c>
      <c r="I23" s="95">
        <f>PRODUCT(I19+U19)</f>
        <v>106</v>
      </c>
      <c r="J23" s="96">
        <v>0</v>
      </c>
      <c r="K23" s="30">
        <f>PRODUCT(K19+W19)</f>
        <v>84</v>
      </c>
      <c r="L23" s="97">
        <f>PRODUCT((F23+G23)/E23)</f>
        <v>0.19565217391304349</v>
      </c>
      <c r="M23" s="97">
        <f>PRODUCT(H23/E23)</f>
        <v>0.30434782608695654</v>
      </c>
      <c r="N23" s="97">
        <f>PRODUCT((F23+G23+H23)/E23)</f>
        <v>0.5</v>
      </c>
      <c r="O23" s="97">
        <f>PRODUCT(I23/E23)</f>
        <v>2.3043478260869565</v>
      </c>
      <c r="Q23" s="32"/>
      <c r="R23" s="32"/>
      <c r="S23" s="32"/>
      <c r="T23" s="30" t="s">
        <v>16</v>
      </c>
      <c r="U23" s="30"/>
      <c r="V23" s="30"/>
      <c r="W23" s="30"/>
      <c r="X23" s="30"/>
      <c r="Y23" s="30"/>
      <c r="Z23" s="30"/>
      <c r="AA23" s="30"/>
      <c r="AB23" s="30"/>
      <c r="AC23" s="32"/>
      <c r="AD23" s="32"/>
      <c r="AE23" s="32"/>
      <c r="AF23" s="32"/>
      <c r="AG23" s="32"/>
      <c r="AH23" s="32"/>
      <c r="AI23" s="32"/>
      <c r="AJ23" s="32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x14ac:dyDescent="0.25">
      <c r="A24" s="30"/>
      <c r="B24" s="24" t="s">
        <v>58</v>
      </c>
      <c r="C24" s="23"/>
      <c r="D24" s="39"/>
      <c r="E24" s="95">
        <f>PRODUCT(AA19+AM19)</f>
        <v>20</v>
      </c>
      <c r="F24" s="95">
        <f>PRODUCT(AB19+AN19)</f>
        <v>0</v>
      </c>
      <c r="G24" s="95">
        <f>PRODUCT(AC19+AO19)</f>
        <v>15</v>
      </c>
      <c r="H24" s="95">
        <f>PRODUCT(AD19+AP19)</f>
        <v>10</v>
      </c>
      <c r="I24" s="95">
        <f>PRODUCT(AE19+AQ19)</f>
        <v>0</v>
      </c>
      <c r="J24" s="96">
        <v>0</v>
      </c>
      <c r="K24" s="22">
        <f>PRODUCT(AG19+AS19)</f>
        <v>0</v>
      </c>
      <c r="L24" s="97">
        <f>PRODUCT((F24+G24)/E24)</f>
        <v>0.75</v>
      </c>
      <c r="M24" s="97">
        <f>PRODUCT(H24/E24)</f>
        <v>0.5</v>
      </c>
      <c r="N24" s="97">
        <f>PRODUCT((F24+G24+H24)/E24)</f>
        <v>1.25</v>
      </c>
      <c r="O24" s="97">
        <f>PRODUCT(I24/E24)</f>
        <v>0</v>
      </c>
      <c r="Q24" s="32"/>
      <c r="R24" s="32"/>
      <c r="S24" s="30"/>
      <c r="T24" s="30" t="s">
        <v>18</v>
      </c>
      <c r="U24" s="22"/>
      <c r="V24" s="22"/>
      <c r="W24" s="30"/>
      <c r="X24" s="30"/>
      <c r="Y24" s="30"/>
      <c r="Z24" s="30"/>
      <c r="AA24" s="30"/>
      <c r="AB24" s="30"/>
      <c r="AC24" s="32"/>
      <c r="AD24" s="32"/>
      <c r="AE24" s="32"/>
      <c r="AF24" s="32"/>
      <c r="AG24" s="32"/>
      <c r="AH24" s="32"/>
      <c r="AI24" s="32"/>
      <c r="AJ24" s="32"/>
      <c r="AK24" s="30"/>
      <c r="AL24" s="22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x14ac:dyDescent="0.25">
      <c r="A25" s="30"/>
      <c r="B25" s="101" t="s">
        <v>61</v>
      </c>
      <c r="C25" s="102"/>
      <c r="D25" s="103"/>
      <c r="E25" s="95">
        <f>SUM(E22:E24)</f>
        <v>66</v>
      </c>
      <c r="F25" s="95">
        <f t="shared" ref="F25:I25" si="0">SUM(F22:F24)</f>
        <v>0</v>
      </c>
      <c r="G25" s="95">
        <f t="shared" si="0"/>
        <v>24</v>
      </c>
      <c r="H25" s="95">
        <f t="shared" si="0"/>
        <v>24</v>
      </c>
      <c r="I25" s="95">
        <f t="shared" si="0"/>
        <v>106</v>
      </c>
      <c r="J25" s="96">
        <v>0</v>
      </c>
      <c r="K25" s="30">
        <f>SUM(K22:K24)</f>
        <v>84</v>
      </c>
      <c r="L25" s="97">
        <f>PRODUCT((F25+G25)/E25)</f>
        <v>0.36363636363636365</v>
      </c>
      <c r="M25" s="97">
        <f>PRODUCT(H25/E25)</f>
        <v>0.36363636363636365</v>
      </c>
      <c r="N25" s="97">
        <f>PRODUCT((F25+G25+H25)/E25)</f>
        <v>0.72727272727272729</v>
      </c>
      <c r="O25" s="97">
        <v>2.2999999999999998</v>
      </c>
      <c r="Q25" s="22"/>
      <c r="R25" s="22"/>
      <c r="S25" s="22"/>
      <c r="T25" s="30" t="s">
        <v>25</v>
      </c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2"/>
      <c r="AF25" s="32"/>
      <c r="AG25" s="32"/>
      <c r="AH25" s="32"/>
      <c r="AI25" s="32"/>
      <c r="AJ25" s="32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22"/>
      <c r="F26" s="22"/>
      <c r="G26" s="22"/>
      <c r="H26" s="22"/>
      <c r="I26" s="22"/>
      <c r="J26" s="30"/>
      <c r="K26" s="30"/>
      <c r="L26" s="22"/>
      <c r="M26" s="22"/>
      <c r="N26" s="22"/>
      <c r="O26" s="22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2"/>
      <c r="AF26" s="32"/>
      <c r="AG26" s="32"/>
      <c r="AH26" s="32"/>
      <c r="AI26" s="32"/>
      <c r="AJ26" s="32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J74" s="30"/>
      <c r="K74" s="30"/>
      <c r="L74"/>
      <c r="M74"/>
      <c r="N74"/>
      <c r="O74"/>
      <c r="P74"/>
      <c r="Q74" s="30"/>
      <c r="R74" s="30"/>
      <c r="S74" s="30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J75" s="30"/>
      <c r="K75" s="30"/>
      <c r="L75"/>
      <c r="M75"/>
      <c r="N75"/>
      <c r="O75"/>
      <c r="P75"/>
      <c r="Q75" s="30"/>
      <c r="R75" s="30"/>
      <c r="S75" s="30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J76" s="30"/>
      <c r="K76" s="30"/>
      <c r="L76"/>
      <c r="M76"/>
      <c r="N76"/>
      <c r="O76"/>
      <c r="P76"/>
      <c r="Q76" s="30"/>
      <c r="R76" s="30"/>
      <c r="S76" s="30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J77" s="30"/>
      <c r="K77" s="30"/>
      <c r="L77"/>
      <c r="M77"/>
      <c r="N77"/>
      <c r="O77"/>
      <c r="P77"/>
      <c r="Q77" s="30"/>
      <c r="R77" s="30"/>
      <c r="S77" s="30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J78" s="30"/>
      <c r="K78" s="30"/>
      <c r="L78"/>
      <c r="M78"/>
      <c r="N78"/>
      <c r="O78"/>
      <c r="P78"/>
      <c r="Q78" s="30"/>
      <c r="R78" s="30"/>
      <c r="S78" s="30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J79" s="30"/>
      <c r="K79" s="30"/>
      <c r="L79"/>
      <c r="M79"/>
      <c r="N79"/>
      <c r="O79"/>
      <c r="P79"/>
      <c r="Q79" s="30"/>
      <c r="R79" s="30"/>
      <c r="S79" s="30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J80" s="30"/>
      <c r="K80" s="30"/>
      <c r="L80"/>
      <c r="M80"/>
      <c r="N80"/>
      <c r="O80"/>
      <c r="P80"/>
      <c r="Q80" s="30"/>
      <c r="R80" s="30"/>
      <c r="S80" s="30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J81" s="30"/>
      <c r="K81" s="30"/>
      <c r="L81"/>
      <c r="M81"/>
      <c r="N81"/>
      <c r="O81"/>
      <c r="P81"/>
      <c r="Q81" s="30"/>
      <c r="R81" s="30"/>
      <c r="S81" s="30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J82" s="30"/>
      <c r="K82" s="30"/>
      <c r="L82"/>
      <c r="M82"/>
      <c r="N82"/>
      <c r="O82"/>
      <c r="P82"/>
      <c r="Q82" s="30"/>
      <c r="R82" s="30"/>
      <c r="S82" s="30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J83" s="30"/>
      <c r="K83" s="30"/>
      <c r="L83"/>
      <c r="M83"/>
      <c r="N83"/>
      <c r="O83"/>
      <c r="P83"/>
      <c r="Q83" s="30"/>
      <c r="R83" s="30"/>
      <c r="S83" s="30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J84" s="30"/>
      <c r="K84" s="30"/>
      <c r="L84"/>
      <c r="M84"/>
      <c r="N84"/>
      <c r="O84"/>
      <c r="P84"/>
      <c r="Q84" s="30"/>
      <c r="R84" s="30"/>
      <c r="S84" s="30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J85" s="30"/>
      <c r="K85" s="30"/>
      <c r="L85"/>
      <c r="M85"/>
      <c r="N85"/>
      <c r="O85"/>
      <c r="P85"/>
      <c r="Q85" s="30"/>
      <c r="R85" s="30"/>
      <c r="S85" s="30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0"/>
      <c r="AL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J86" s="30"/>
      <c r="K86" s="30"/>
      <c r="L86"/>
      <c r="M86"/>
      <c r="N86"/>
      <c r="O86"/>
      <c r="P86"/>
      <c r="Q86" s="30"/>
      <c r="R86" s="30"/>
      <c r="S86" s="30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0"/>
      <c r="AL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30"/>
      <c r="R87" s="30"/>
      <c r="S87" s="30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0"/>
      <c r="AL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30"/>
      <c r="R88" s="30"/>
      <c r="S88" s="30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0"/>
      <c r="AL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30"/>
      <c r="R89" s="30"/>
      <c r="S89" s="30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0"/>
      <c r="AL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30"/>
      <c r="R90" s="30"/>
      <c r="S90" s="30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0"/>
      <c r="AL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30"/>
      <c r="R91" s="30"/>
      <c r="S91" s="30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0"/>
      <c r="AL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30"/>
      <c r="R92" s="30"/>
      <c r="S92" s="30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0"/>
      <c r="AL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30"/>
      <c r="R93" s="30"/>
      <c r="S93" s="30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0"/>
      <c r="AL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30"/>
      <c r="R94" s="30"/>
      <c r="S94" s="30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0"/>
      <c r="AL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30"/>
      <c r="R95" s="30"/>
      <c r="S95" s="30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0"/>
      <c r="AL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30"/>
      <c r="R96" s="30"/>
      <c r="S96" s="30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0"/>
      <c r="AL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30"/>
      <c r="R97" s="30"/>
      <c r="S97" s="30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0"/>
      <c r="AL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22"/>
      <c r="R98" s="22"/>
      <c r="S98" s="2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0"/>
      <c r="AL98" s="22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22"/>
      <c r="R99" s="22"/>
      <c r="S99" s="2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0"/>
      <c r="AL99" s="22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22"/>
      <c r="R100" s="22"/>
      <c r="S100" s="2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0"/>
      <c r="AL100" s="22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22"/>
      <c r="R101" s="22"/>
      <c r="S101" s="2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0"/>
      <c r="AL101" s="22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22"/>
      <c r="R102" s="22"/>
      <c r="S102" s="2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0"/>
      <c r="AL102" s="22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22"/>
      <c r="R103" s="22"/>
      <c r="S103" s="2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0"/>
      <c r="AL103" s="22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22"/>
      <c r="R104" s="22"/>
      <c r="S104" s="2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0"/>
      <c r="AL104" s="22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22"/>
      <c r="R105" s="22"/>
      <c r="S105" s="2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0"/>
      <c r="AL105" s="22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22"/>
      <c r="R106" s="22"/>
      <c r="S106" s="2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0"/>
      <c r="AL106" s="22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22"/>
      <c r="R107" s="22"/>
      <c r="S107" s="2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0"/>
      <c r="AL107" s="22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22"/>
      <c r="R108" s="22"/>
      <c r="S108" s="2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0"/>
      <c r="AL108" s="22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22"/>
      <c r="R109" s="22"/>
      <c r="S109" s="2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0"/>
      <c r="AL109" s="22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22"/>
      <c r="R110" s="22"/>
      <c r="S110" s="2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0"/>
      <c r="AL110" s="22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22"/>
      <c r="R111" s="22"/>
      <c r="S111" s="2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0"/>
      <c r="AL111" s="22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22"/>
      <c r="R112" s="22"/>
      <c r="S112" s="2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0"/>
      <c r="AL112" s="22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22"/>
      <c r="R113" s="22"/>
      <c r="S113" s="2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0"/>
      <c r="AL113" s="22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22"/>
      <c r="R114" s="22"/>
      <c r="S114" s="2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0"/>
      <c r="AL114" s="22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22"/>
      <c r="R115" s="22"/>
      <c r="S115" s="2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0"/>
      <c r="AL115" s="22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22"/>
      <c r="R116" s="22"/>
      <c r="S116" s="2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0"/>
      <c r="AL116" s="22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22"/>
      <c r="R117" s="22"/>
      <c r="S117" s="2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0"/>
      <c r="AL117" s="22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22"/>
      <c r="R118" s="22"/>
      <c r="S118" s="2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0"/>
      <c r="AL118" s="22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22"/>
      <c r="R119" s="22"/>
      <c r="S119" s="2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0"/>
      <c r="AL119" s="22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22"/>
      <c r="R120" s="22"/>
      <c r="S120" s="2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0"/>
      <c r="AL120" s="22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22"/>
      <c r="R121" s="22"/>
      <c r="S121" s="2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0"/>
      <c r="AL121" s="22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22"/>
      <c r="R122" s="22"/>
      <c r="S122" s="2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0"/>
      <c r="AL122" s="22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22"/>
      <c r="R123" s="22"/>
      <c r="S123" s="2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0"/>
      <c r="AL123" s="22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22"/>
      <c r="R124" s="22"/>
      <c r="S124" s="2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0"/>
      <c r="AL124" s="22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22"/>
      <c r="R125" s="22"/>
      <c r="S125" s="2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0"/>
      <c r="AL125" s="22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22"/>
      <c r="R126" s="22"/>
      <c r="S126" s="2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0"/>
      <c r="AL126" s="22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22"/>
      <c r="R127" s="22"/>
      <c r="S127" s="2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0"/>
      <c r="AL127" s="22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22"/>
      <c r="R128" s="22"/>
      <c r="S128" s="2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0"/>
      <c r="AL128" s="22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22"/>
      <c r="R129" s="22"/>
      <c r="S129" s="2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0"/>
      <c r="AL129" s="22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22"/>
      <c r="R130" s="22"/>
      <c r="S130" s="2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0"/>
      <c r="AL130" s="22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22"/>
      <c r="R131" s="22"/>
      <c r="S131" s="2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0"/>
      <c r="AL131" s="22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22"/>
      <c r="R132" s="22"/>
      <c r="S132" s="2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0"/>
      <c r="AL132" s="22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22"/>
      <c r="R133" s="22"/>
      <c r="S133" s="2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0"/>
      <c r="AL133" s="22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22"/>
      <c r="R134" s="22"/>
      <c r="S134" s="2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0"/>
      <c r="AL134" s="22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22"/>
      <c r="R135" s="22"/>
      <c r="S135" s="2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0"/>
      <c r="AL135" s="22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22"/>
      <c r="R136" s="22"/>
      <c r="S136" s="2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0"/>
      <c r="AL136" s="22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22"/>
      <c r="R137" s="22"/>
      <c r="S137" s="2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0"/>
      <c r="AL137" s="22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22"/>
      <c r="R138" s="22"/>
      <c r="S138" s="2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0"/>
      <c r="AL138" s="22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22"/>
      <c r="R139" s="22"/>
      <c r="S139" s="2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0"/>
      <c r="AL139" s="22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22"/>
      <c r="R140" s="22"/>
      <c r="S140" s="2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0"/>
      <c r="AL140" s="22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22"/>
      <c r="R141" s="22"/>
      <c r="S141" s="2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0"/>
      <c r="AL141" s="22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22"/>
      <c r="R142" s="22"/>
      <c r="S142" s="2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0"/>
      <c r="AL142" s="22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22"/>
      <c r="R143" s="22"/>
      <c r="S143" s="2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0"/>
      <c r="AL143" s="22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22"/>
      <c r="R144" s="22"/>
      <c r="S144" s="2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0"/>
      <c r="AL144" s="22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22"/>
      <c r="R145" s="22"/>
      <c r="S145" s="2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0"/>
      <c r="AL145" s="22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22"/>
      <c r="R146" s="22"/>
      <c r="S146" s="2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0"/>
      <c r="AL146" s="22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22"/>
      <c r="R147" s="22"/>
      <c r="S147" s="2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0"/>
      <c r="AL147" s="22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22"/>
      <c r="R148" s="22"/>
      <c r="S148" s="2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0"/>
      <c r="AL148" s="22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22"/>
      <c r="R149" s="22"/>
      <c r="S149" s="2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0"/>
      <c r="AL149" s="22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22"/>
      <c r="R150" s="22"/>
      <c r="S150" s="2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0"/>
      <c r="AL150" s="22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22"/>
      <c r="R151" s="22"/>
      <c r="S151" s="2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0"/>
      <c r="AL151" s="22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22"/>
      <c r="R152" s="22"/>
      <c r="S152" s="2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0"/>
      <c r="AL152" s="22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22"/>
      <c r="R153" s="22"/>
      <c r="S153" s="2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0"/>
      <c r="AL153" s="22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22"/>
      <c r="R154" s="22"/>
      <c r="S154" s="2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0"/>
      <c r="AL154" s="22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22"/>
      <c r="R155" s="22"/>
      <c r="S155" s="2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0"/>
      <c r="AL155" s="22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22"/>
      <c r="R156" s="22"/>
      <c r="S156" s="2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0"/>
      <c r="AL156" s="22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22"/>
      <c r="R157" s="22"/>
      <c r="S157" s="2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0"/>
      <c r="AL157" s="22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22"/>
      <c r="R158" s="22"/>
      <c r="S158" s="2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0"/>
      <c r="AL158" s="22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22"/>
      <c r="R159" s="22"/>
      <c r="S159" s="2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0"/>
      <c r="AL159" s="22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22"/>
      <c r="R160" s="22"/>
      <c r="S160" s="2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0"/>
      <c r="AL160" s="22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22"/>
      <c r="R161" s="22"/>
      <c r="S161" s="2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0"/>
      <c r="AL161" s="22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22"/>
      <c r="R162" s="22"/>
      <c r="S162" s="2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0"/>
      <c r="AL162" s="22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22"/>
      <c r="R163" s="22"/>
      <c r="S163" s="2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0"/>
      <c r="AL163" s="22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22"/>
      <c r="R164" s="22"/>
      <c r="S164" s="2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0"/>
      <c r="AL164" s="22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22"/>
      <c r="R165" s="22"/>
      <c r="S165" s="2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0"/>
      <c r="AL165" s="22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22"/>
      <c r="R166" s="22"/>
      <c r="S166" s="2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0"/>
      <c r="AL166" s="22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22"/>
      <c r="R167" s="22"/>
      <c r="S167" s="2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0"/>
      <c r="AL167" s="22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22"/>
      <c r="R168" s="22"/>
      <c r="S168" s="2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0"/>
      <c r="AL168" s="22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22"/>
      <c r="R169" s="22"/>
      <c r="S169" s="2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0"/>
      <c r="AL169" s="22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A170" s="30"/>
      <c r="B170" s="30"/>
      <c r="C170" s="30"/>
      <c r="D170" s="30"/>
      <c r="L170"/>
      <c r="M170"/>
      <c r="N170"/>
      <c r="O170"/>
      <c r="P170"/>
      <c r="Q170" s="22"/>
      <c r="R170" s="22"/>
      <c r="S170" s="2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0"/>
      <c r="AL170" s="22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A171" s="30"/>
      <c r="B171" s="30"/>
      <c r="C171" s="30"/>
      <c r="D171" s="30"/>
      <c r="L171"/>
      <c r="M171"/>
      <c r="N171"/>
      <c r="O171"/>
      <c r="P171"/>
      <c r="Q171" s="22"/>
      <c r="R171" s="22"/>
      <c r="S171" s="2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0"/>
      <c r="AL171" s="22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4.25" x14ac:dyDescent="0.2">
      <c r="A172" s="30"/>
      <c r="B172" s="30"/>
      <c r="C172" s="30"/>
      <c r="D172" s="30"/>
      <c r="L172"/>
      <c r="M172"/>
      <c r="N172"/>
      <c r="O172"/>
      <c r="P172"/>
      <c r="Q172" s="22"/>
      <c r="R172" s="22"/>
      <c r="S172" s="2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0"/>
      <c r="AL172" s="22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1:57" ht="14.25" x14ac:dyDescent="0.2">
      <c r="A173" s="30"/>
      <c r="B173" s="30"/>
      <c r="C173" s="30"/>
      <c r="D173" s="30"/>
      <c r="L173"/>
      <c r="M173"/>
      <c r="N173"/>
      <c r="O173"/>
      <c r="P173"/>
      <c r="Q173" s="22"/>
      <c r="R173" s="22"/>
      <c r="S173" s="2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0"/>
      <c r="AL173" s="22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</row>
    <row r="174" spans="1:57" ht="14.25" x14ac:dyDescent="0.2">
      <c r="A174" s="30"/>
      <c r="B174" s="30"/>
      <c r="C174" s="30"/>
      <c r="D174" s="30"/>
      <c r="L174"/>
      <c r="M174"/>
      <c r="N174"/>
      <c r="O174"/>
      <c r="P174"/>
      <c r="Q174" s="22"/>
      <c r="R174" s="22"/>
      <c r="S174" s="2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0"/>
      <c r="AL174" s="22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</row>
    <row r="175" spans="1:57" ht="14.25" x14ac:dyDescent="0.2">
      <c r="A175" s="30"/>
      <c r="B175" s="30"/>
      <c r="C175" s="30"/>
      <c r="D175" s="30"/>
      <c r="L175"/>
      <c r="M175"/>
      <c r="N175"/>
      <c r="O175"/>
      <c r="P175"/>
      <c r="Q175" s="22"/>
      <c r="R175" s="22"/>
      <c r="S175" s="2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0"/>
      <c r="AL175" s="22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</row>
    <row r="176" spans="1:57" ht="14.25" x14ac:dyDescent="0.2">
      <c r="A176" s="30"/>
      <c r="B176" s="30"/>
      <c r="C176" s="30"/>
      <c r="D176" s="30"/>
      <c r="L176"/>
      <c r="M176"/>
      <c r="N176"/>
      <c r="O176"/>
      <c r="P176"/>
      <c r="Q176" s="22"/>
      <c r="R176" s="22"/>
      <c r="S176" s="2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0"/>
      <c r="AL176" s="22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</row>
    <row r="177" spans="1:57" ht="14.25" x14ac:dyDescent="0.2">
      <c r="A177" s="30"/>
      <c r="B177" s="30"/>
      <c r="C177" s="30"/>
      <c r="D177" s="30"/>
      <c r="L177"/>
      <c r="M177"/>
      <c r="N177"/>
      <c r="O177"/>
      <c r="P177"/>
      <c r="Q177" s="22"/>
      <c r="R177" s="22"/>
      <c r="S177" s="2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0"/>
      <c r="AL177" s="22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</row>
    <row r="178" spans="1:57" ht="14.25" x14ac:dyDescent="0.2">
      <c r="A178" s="30"/>
      <c r="B178" s="30"/>
      <c r="C178" s="30"/>
      <c r="D178" s="30"/>
      <c r="L178"/>
      <c r="M178"/>
      <c r="N178"/>
      <c r="O178"/>
      <c r="P178"/>
      <c r="Q178" s="22"/>
      <c r="R178" s="22"/>
      <c r="S178" s="2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0"/>
      <c r="AL178" s="22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</row>
    <row r="179" spans="1:57" ht="14.25" x14ac:dyDescent="0.2">
      <c r="A179" s="30"/>
      <c r="B179" s="30"/>
      <c r="C179" s="30"/>
      <c r="D179" s="30"/>
      <c r="L179"/>
      <c r="M179"/>
      <c r="N179"/>
      <c r="O179"/>
      <c r="P179"/>
      <c r="Q179" s="22"/>
      <c r="R179" s="22"/>
      <c r="S179" s="2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0"/>
      <c r="AL179" s="22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</row>
    <row r="180" spans="1:57" ht="14.25" x14ac:dyDescent="0.2">
      <c r="A180" s="30"/>
      <c r="B180" s="30"/>
      <c r="C180" s="30"/>
      <c r="D180" s="30"/>
      <c r="L180"/>
      <c r="M180"/>
      <c r="N180"/>
      <c r="O180"/>
      <c r="P180"/>
      <c r="Q180" s="22"/>
      <c r="R180" s="22"/>
      <c r="S180" s="2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0"/>
      <c r="AL180" s="22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</row>
    <row r="181" spans="1:57" ht="14.25" x14ac:dyDescent="0.2">
      <c r="A181" s="30"/>
      <c r="B181" s="30"/>
      <c r="C181" s="30"/>
      <c r="D181" s="30"/>
      <c r="L181"/>
      <c r="M181"/>
      <c r="N181"/>
      <c r="O181"/>
      <c r="P181"/>
      <c r="Q181" s="22"/>
      <c r="R181" s="22"/>
      <c r="S181" s="2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0"/>
      <c r="AL181" s="22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</row>
    <row r="182" spans="1:57" ht="14.25" x14ac:dyDescent="0.2">
      <c r="A182" s="30"/>
      <c r="B182" s="30"/>
      <c r="C182" s="30"/>
      <c r="D182" s="30"/>
      <c r="L182"/>
      <c r="M182"/>
      <c r="N182"/>
      <c r="O182"/>
      <c r="P182"/>
      <c r="Q182" s="22"/>
      <c r="R182" s="22"/>
      <c r="S182" s="2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0"/>
      <c r="AL182" s="22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0"/>
      <c r="AL183" s="22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0"/>
      <c r="AL184" s="22"/>
    </row>
    <row r="185" spans="1:57" ht="14.25" x14ac:dyDescent="0.2">
      <c r="L185"/>
      <c r="M185"/>
      <c r="N185"/>
      <c r="O185"/>
      <c r="P185"/>
      <c r="Q185" s="22"/>
      <c r="R185" s="22"/>
      <c r="S185" s="2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0"/>
      <c r="AL185" s="22"/>
    </row>
    <row r="186" spans="1:57" ht="14.25" x14ac:dyDescent="0.2">
      <c r="L186"/>
      <c r="M186"/>
      <c r="N186"/>
      <c r="O186"/>
      <c r="P186"/>
      <c r="Q186" s="22"/>
      <c r="R186" s="22"/>
      <c r="S186" s="2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0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0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0"/>
      <c r="AL188" s="22"/>
    </row>
    <row r="189" spans="1:57" ht="14.25" x14ac:dyDescent="0.2">
      <c r="L189" s="22"/>
      <c r="M189" s="22"/>
      <c r="N189" s="22"/>
      <c r="O189" s="22"/>
      <c r="P189" s="22"/>
      <c r="R189" s="22"/>
      <c r="S189" s="2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0"/>
      <c r="AL189" s="22"/>
    </row>
    <row r="190" spans="1:57" ht="14.25" x14ac:dyDescent="0.2">
      <c r="L190" s="22"/>
      <c r="M190" s="22"/>
      <c r="N190" s="22"/>
      <c r="O190" s="22"/>
      <c r="P190" s="22"/>
      <c r="R190" s="22"/>
      <c r="S190" s="2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22"/>
      <c r="AL190" s="22"/>
    </row>
    <row r="191" spans="1:57" x14ac:dyDescent="0.25">
      <c r="R191" s="25"/>
      <c r="S191" s="25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</row>
    <row r="192" spans="1:57" x14ac:dyDescent="0.25">
      <c r="R192" s="25"/>
      <c r="S192" s="25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</row>
    <row r="193" spans="12:38" x14ac:dyDescent="0.25">
      <c r="R193" s="25"/>
      <c r="S193" s="25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</row>
    <row r="194" spans="12:38" x14ac:dyDescent="0.25">
      <c r="L194"/>
      <c r="M194"/>
      <c r="N194"/>
      <c r="O194"/>
      <c r="P194"/>
      <c r="R194" s="25"/>
      <c r="S194" s="25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  <row r="211" spans="12:38" x14ac:dyDescent="0.25">
      <c r="L211"/>
      <c r="M211"/>
      <c r="N211"/>
      <c r="O211"/>
      <c r="P211"/>
      <c r="R211" s="25"/>
      <c r="S211" s="25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/>
      <c r="AL211"/>
    </row>
    <row r="212" spans="12:38" x14ac:dyDescent="0.25">
      <c r="L212"/>
      <c r="M212"/>
      <c r="N212"/>
      <c r="O212"/>
      <c r="P212"/>
      <c r="R212" s="25"/>
      <c r="S212" s="25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/>
      <c r="AL212"/>
    </row>
    <row r="213" spans="12:38" x14ac:dyDescent="0.25">
      <c r="L213"/>
      <c r="M213"/>
      <c r="N213"/>
      <c r="O213"/>
      <c r="P213"/>
      <c r="R213" s="25"/>
      <c r="S213" s="25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/>
      <c r="AL213"/>
    </row>
    <row r="214" spans="12:38" x14ac:dyDescent="0.25">
      <c r="L214"/>
      <c r="M214"/>
      <c r="N214"/>
      <c r="O214"/>
      <c r="P214"/>
      <c r="R214" s="25"/>
      <c r="S214" s="25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/>
      <c r="AL214"/>
    </row>
    <row r="215" spans="12:38" x14ac:dyDescent="0.25">
      <c r="L215"/>
      <c r="M215"/>
      <c r="N215"/>
      <c r="O215"/>
      <c r="P215"/>
      <c r="R215" s="25"/>
      <c r="S215" s="25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/>
      <c r="AL215"/>
    </row>
    <row r="216" spans="12:38" x14ac:dyDescent="0.25">
      <c r="L216"/>
      <c r="M216"/>
      <c r="N216"/>
      <c r="O216"/>
      <c r="P216"/>
      <c r="R216" s="25"/>
      <c r="S216" s="25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/>
      <c r="AL216"/>
    </row>
    <row r="217" spans="12:38" x14ac:dyDescent="0.25">
      <c r="L217"/>
      <c r="M217"/>
      <c r="N217"/>
      <c r="O217"/>
      <c r="P217"/>
      <c r="R217" s="25"/>
      <c r="S217" s="25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/>
      <c r="AL217"/>
    </row>
    <row r="218" spans="12:38" x14ac:dyDescent="0.25">
      <c r="L218"/>
      <c r="M218"/>
      <c r="N218"/>
      <c r="O218"/>
      <c r="P218"/>
      <c r="R218" s="25"/>
      <c r="S218" s="25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/>
      <c r="AL218"/>
    </row>
    <row r="219" spans="12:38" ht="14.25" x14ac:dyDescent="0.2">
      <c r="L219"/>
      <c r="M219"/>
      <c r="N219"/>
      <c r="O219"/>
      <c r="P219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/>
      <c r="AL219"/>
    </row>
    <row r="220" spans="12:38" ht="14.25" x14ac:dyDescent="0.2">
      <c r="L220"/>
      <c r="M220"/>
      <c r="N220"/>
      <c r="O220"/>
      <c r="P220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/>
      <c r="AL220"/>
    </row>
    <row r="221" spans="12:38" ht="14.25" x14ac:dyDescent="0.2">
      <c r="L221"/>
      <c r="M221"/>
      <c r="N221"/>
      <c r="O221"/>
      <c r="P221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/>
      <c r="AL221"/>
    </row>
    <row r="222" spans="12:38" ht="14.25" x14ac:dyDescent="0.2">
      <c r="L222"/>
      <c r="M222"/>
      <c r="N222"/>
      <c r="O222"/>
      <c r="P22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/>
      <c r="AL2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36" customWidth="1"/>
    <col min="2" max="2" width="27.28515625" style="38" customWidth="1"/>
    <col min="3" max="3" width="21.42578125" style="37" customWidth="1"/>
    <col min="4" max="4" width="10.5703125" style="69" customWidth="1"/>
    <col min="5" max="5" width="8.7109375" style="69" customWidth="1"/>
    <col min="6" max="6" width="0.7109375" style="25" customWidth="1"/>
    <col min="7" max="11" width="5.28515625" style="37" customWidth="1"/>
    <col min="12" max="12" width="6.7109375" style="37" customWidth="1"/>
    <col min="13" max="21" width="5.28515625" style="37" customWidth="1"/>
    <col min="22" max="22" width="10.85546875" style="37" customWidth="1"/>
    <col min="23" max="23" width="23.85546875" style="69" customWidth="1"/>
    <col min="24" max="24" width="9.7109375" style="37" customWidth="1"/>
    <col min="25" max="30" width="9.140625" style="2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3"/>
      <c r="B1" s="70" t="s">
        <v>53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9"/>
      <c r="X1" s="46"/>
      <c r="Y1" s="50"/>
      <c r="Z1" s="50"/>
      <c r="AA1" s="50"/>
      <c r="AB1" s="50"/>
      <c r="AC1" s="50"/>
      <c r="AD1" s="50"/>
    </row>
    <row r="2" spans="1:30" x14ac:dyDescent="0.25">
      <c r="A2" s="3"/>
      <c r="B2" s="71" t="s">
        <v>24</v>
      </c>
      <c r="C2" s="7" t="s">
        <v>28</v>
      </c>
      <c r="D2" s="51"/>
      <c r="E2" s="52"/>
      <c r="F2" s="53"/>
      <c r="G2" s="51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1"/>
      <c r="X2" s="44"/>
      <c r="Y2" s="50"/>
      <c r="Z2" s="50"/>
      <c r="AA2" s="50"/>
      <c r="AB2" s="50"/>
      <c r="AC2" s="50"/>
      <c r="AD2" s="50"/>
    </row>
    <row r="3" spans="1:30" x14ac:dyDescent="0.25">
      <c r="A3" s="10"/>
      <c r="B3" s="54" t="s">
        <v>35</v>
      </c>
      <c r="C3" s="21" t="s">
        <v>36</v>
      </c>
      <c r="D3" s="47" t="s">
        <v>37</v>
      </c>
      <c r="E3" s="55" t="s">
        <v>1</v>
      </c>
      <c r="F3" s="22"/>
      <c r="G3" s="56" t="s">
        <v>38</v>
      </c>
      <c r="H3" s="57" t="s">
        <v>39</v>
      </c>
      <c r="I3" s="57" t="s">
        <v>13</v>
      </c>
      <c r="J3" s="16" t="s">
        <v>40</v>
      </c>
      <c r="K3" s="58" t="s">
        <v>41</v>
      </c>
      <c r="L3" s="58" t="s">
        <v>42</v>
      </c>
      <c r="M3" s="56" t="s">
        <v>43</v>
      </c>
      <c r="N3" s="56" t="s">
        <v>12</v>
      </c>
      <c r="O3" s="57" t="s">
        <v>44</v>
      </c>
      <c r="P3" s="56" t="s">
        <v>39</v>
      </c>
      <c r="Q3" s="56" t="s">
        <v>8</v>
      </c>
      <c r="R3" s="56">
        <v>1</v>
      </c>
      <c r="S3" s="56">
        <v>2</v>
      </c>
      <c r="T3" s="56">
        <v>3</v>
      </c>
      <c r="U3" s="56" t="s">
        <v>45</v>
      </c>
      <c r="V3" s="16" t="s">
        <v>9</v>
      </c>
      <c r="W3" s="15" t="s">
        <v>46</v>
      </c>
      <c r="X3" s="15" t="s">
        <v>47</v>
      </c>
      <c r="Y3" s="50"/>
      <c r="Z3" s="50"/>
      <c r="AA3" s="50"/>
      <c r="AB3" s="50"/>
      <c r="AC3" s="50"/>
      <c r="AD3" s="50"/>
    </row>
    <row r="4" spans="1:30" x14ac:dyDescent="0.25">
      <c r="A4" s="10"/>
      <c r="B4" s="59" t="s">
        <v>48</v>
      </c>
      <c r="C4" s="60" t="s">
        <v>49</v>
      </c>
      <c r="D4" s="61" t="s">
        <v>50</v>
      </c>
      <c r="E4" s="62" t="s">
        <v>52</v>
      </c>
      <c r="F4" s="67"/>
      <c r="G4" s="63">
        <v>1</v>
      </c>
      <c r="H4" s="64"/>
      <c r="I4" s="63"/>
      <c r="J4" s="65"/>
      <c r="K4" s="65"/>
      <c r="L4" s="65"/>
      <c r="M4" s="65">
        <v>1</v>
      </c>
      <c r="N4" s="63"/>
      <c r="O4" s="64"/>
      <c r="P4" s="63"/>
      <c r="Q4" s="64"/>
      <c r="R4" s="64"/>
      <c r="S4" s="64"/>
      <c r="T4" s="64"/>
      <c r="U4" s="64"/>
      <c r="V4" s="66"/>
      <c r="W4" s="61" t="s">
        <v>51</v>
      </c>
      <c r="X4" s="63">
        <v>326</v>
      </c>
      <c r="Y4" s="50"/>
      <c r="Z4" s="50"/>
      <c r="AA4" s="50"/>
      <c r="AB4" s="50"/>
      <c r="AC4" s="50"/>
      <c r="AD4" s="50"/>
    </row>
    <row r="5" spans="1:30" x14ac:dyDescent="0.25">
      <c r="A5" s="10"/>
      <c r="B5" s="73"/>
      <c r="C5" s="74"/>
      <c r="D5" s="75"/>
      <c r="E5" s="76"/>
      <c r="F5" s="77"/>
      <c r="G5" s="74"/>
      <c r="H5" s="74"/>
      <c r="I5" s="74"/>
      <c r="J5" s="78"/>
      <c r="K5" s="78"/>
      <c r="L5" s="78"/>
      <c r="M5" s="74"/>
      <c r="N5" s="74"/>
      <c r="O5" s="74"/>
      <c r="P5" s="74"/>
      <c r="Q5" s="74"/>
      <c r="R5" s="74"/>
      <c r="S5" s="74"/>
      <c r="T5" s="74"/>
      <c r="U5" s="74"/>
      <c r="V5" s="74"/>
      <c r="W5" s="75"/>
      <c r="X5" s="79"/>
      <c r="Y5" s="50"/>
      <c r="Z5" s="50"/>
      <c r="AA5" s="50"/>
      <c r="AB5" s="50"/>
      <c r="AC5" s="50"/>
      <c r="AD5" s="50"/>
    </row>
    <row r="6" spans="1:30" x14ac:dyDescent="0.25">
      <c r="A6" s="10"/>
      <c r="B6" s="45"/>
      <c r="C6" s="30"/>
      <c r="D6" s="45"/>
      <c r="E6" s="68"/>
      <c r="G6" s="30"/>
      <c r="H6" s="32"/>
      <c r="I6" s="30"/>
      <c r="J6" s="22"/>
      <c r="K6" s="22"/>
      <c r="L6" s="22"/>
      <c r="M6" s="30"/>
      <c r="N6" s="30"/>
      <c r="O6" s="30"/>
      <c r="P6" s="30"/>
      <c r="Q6" s="30"/>
      <c r="R6" s="30"/>
      <c r="S6" s="30"/>
      <c r="T6" s="30"/>
      <c r="U6" s="30"/>
      <c r="V6" s="30"/>
      <c r="W6" s="45"/>
      <c r="X6" s="30"/>
      <c r="Y6" s="50"/>
      <c r="Z6" s="50"/>
      <c r="AA6" s="50"/>
      <c r="AB6" s="50"/>
      <c r="AC6" s="50"/>
      <c r="AD6" s="50"/>
    </row>
    <row r="7" spans="1:30" x14ac:dyDescent="0.25">
      <c r="A7" s="10"/>
      <c r="B7" s="45"/>
      <c r="C7" s="30"/>
      <c r="D7" s="45"/>
      <c r="E7" s="68"/>
      <c r="G7" s="30"/>
      <c r="H7" s="32"/>
      <c r="I7" s="30"/>
      <c r="J7" s="22"/>
      <c r="K7" s="22"/>
      <c r="L7" s="22"/>
      <c r="M7" s="30"/>
      <c r="N7" s="30"/>
      <c r="O7" s="30"/>
      <c r="P7" s="30"/>
      <c r="Q7" s="30"/>
      <c r="R7" s="30"/>
      <c r="S7" s="30"/>
      <c r="T7" s="30"/>
      <c r="U7" s="30"/>
      <c r="V7" s="30"/>
      <c r="W7" s="45"/>
      <c r="X7" s="30"/>
      <c r="Y7" s="50"/>
      <c r="Z7" s="50"/>
      <c r="AA7" s="50"/>
      <c r="AB7" s="50"/>
      <c r="AC7" s="50"/>
      <c r="AD7" s="50"/>
    </row>
    <row r="8" spans="1:30" x14ac:dyDescent="0.25">
      <c r="A8" s="10"/>
      <c r="B8" s="45"/>
      <c r="C8" s="30"/>
      <c r="D8" s="45"/>
      <c r="E8" s="68"/>
      <c r="G8" s="30"/>
      <c r="H8" s="32"/>
      <c r="I8" s="30"/>
      <c r="J8" s="22"/>
      <c r="K8" s="22"/>
      <c r="L8" s="22"/>
      <c r="M8" s="30"/>
      <c r="N8" s="30"/>
      <c r="O8" s="30"/>
      <c r="P8" s="30"/>
      <c r="Q8" s="30"/>
      <c r="R8" s="30"/>
      <c r="S8" s="30"/>
      <c r="T8" s="30"/>
      <c r="U8" s="30"/>
      <c r="V8" s="30"/>
      <c r="W8" s="45"/>
      <c r="X8" s="30"/>
      <c r="Y8" s="50"/>
      <c r="Z8" s="50"/>
      <c r="AA8" s="50"/>
      <c r="AB8" s="50"/>
      <c r="AC8" s="50"/>
      <c r="AD8" s="50"/>
    </row>
    <row r="9" spans="1:30" x14ac:dyDescent="0.25">
      <c r="A9" s="10"/>
      <c r="B9" s="45"/>
      <c r="C9" s="30"/>
      <c r="D9" s="45"/>
      <c r="E9" s="68"/>
      <c r="G9" s="30"/>
      <c r="H9" s="32"/>
      <c r="I9" s="30"/>
      <c r="J9" s="22"/>
      <c r="K9" s="22"/>
      <c r="L9" s="22"/>
      <c r="M9" s="30"/>
      <c r="N9" s="30"/>
      <c r="O9" s="30"/>
      <c r="P9" s="30"/>
      <c r="Q9" s="30"/>
      <c r="R9" s="30"/>
      <c r="S9" s="30"/>
      <c r="T9" s="30"/>
      <c r="U9" s="30"/>
      <c r="V9" s="30"/>
      <c r="W9" s="45"/>
      <c r="X9" s="30"/>
      <c r="Y9" s="50"/>
      <c r="Z9" s="50"/>
      <c r="AA9" s="50"/>
      <c r="AB9" s="50"/>
      <c r="AC9" s="50"/>
      <c r="AD9" s="50"/>
    </row>
    <row r="10" spans="1:30" x14ac:dyDescent="0.25">
      <c r="A10" s="10"/>
      <c r="B10" s="45"/>
      <c r="C10" s="30"/>
      <c r="D10" s="45"/>
      <c r="E10" s="68"/>
      <c r="G10" s="30"/>
      <c r="H10" s="32"/>
      <c r="I10" s="30"/>
      <c r="J10" s="22"/>
      <c r="K10" s="22"/>
      <c r="L10" s="22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45"/>
      <c r="X10" s="30"/>
      <c r="Y10" s="50"/>
      <c r="Z10" s="50"/>
      <c r="AA10" s="50"/>
      <c r="AB10" s="50"/>
      <c r="AC10" s="50"/>
      <c r="AD10" s="50"/>
    </row>
    <row r="11" spans="1:30" x14ac:dyDescent="0.25">
      <c r="A11" s="10"/>
      <c r="B11" s="45"/>
      <c r="C11" s="30"/>
      <c r="D11" s="45"/>
      <c r="E11" s="68"/>
      <c r="G11" s="30"/>
      <c r="H11" s="32"/>
      <c r="I11" s="30"/>
      <c r="J11" s="22"/>
      <c r="K11" s="22"/>
      <c r="L11" s="22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45"/>
      <c r="X11" s="30"/>
      <c r="Y11" s="50"/>
      <c r="Z11" s="50"/>
      <c r="AA11" s="50"/>
      <c r="AB11" s="50"/>
      <c r="AC11" s="50"/>
      <c r="AD11" s="50"/>
    </row>
    <row r="12" spans="1:30" x14ac:dyDescent="0.25">
      <c r="A12" s="10"/>
      <c r="B12" s="45"/>
      <c r="C12" s="30"/>
      <c r="D12" s="45"/>
      <c r="E12" s="68"/>
      <c r="G12" s="30"/>
      <c r="H12" s="32"/>
      <c r="I12" s="30"/>
      <c r="J12" s="22"/>
      <c r="K12" s="22"/>
      <c r="L12" s="22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45"/>
      <c r="X12" s="30"/>
      <c r="Y12" s="50"/>
      <c r="Z12" s="50"/>
      <c r="AA12" s="50"/>
      <c r="AB12" s="50"/>
      <c r="AC12" s="50"/>
      <c r="AD12" s="50"/>
    </row>
    <row r="13" spans="1:30" x14ac:dyDescent="0.25">
      <c r="A13" s="10"/>
      <c r="B13" s="45"/>
      <c r="C13" s="30"/>
      <c r="D13" s="45"/>
      <c r="E13" s="68"/>
      <c r="G13" s="30"/>
      <c r="H13" s="32"/>
      <c r="I13" s="30"/>
      <c r="J13" s="22"/>
      <c r="K13" s="22"/>
      <c r="L13" s="22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45"/>
      <c r="X13" s="30"/>
      <c r="Y13" s="50"/>
      <c r="Z13" s="50"/>
      <c r="AA13" s="50"/>
      <c r="AB13" s="50"/>
      <c r="AC13" s="50"/>
      <c r="AD13" s="50"/>
    </row>
    <row r="14" spans="1:30" x14ac:dyDescent="0.25">
      <c r="A14" s="10"/>
      <c r="B14" s="45"/>
      <c r="C14" s="30"/>
      <c r="D14" s="45"/>
      <c r="E14" s="68"/>
      <c r="G14" s="30"/>
      <c r="H14" s="32"/>
      <c r="I14" s="30"/>
      <c r="J14" s="22"/>
      <c r="K14" s="22"/>
      <c r="L14" s="22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45"/>
      <c r="X14" s="30"/>
      <c r="Y14" s="50"/>
      <c r="Z14" s="50"/>
      <c r="AA14" s="50"/>
      <c r="AB14" s="50"/>
      <c r="AC14" s="50"/>
      <c r="AD14" s="50"/>
    </row>
    <row r="15" spans="1:30" x14ac:dyDescent="0.25">
      <c r="A15" s="10"/>
      <c r="B15" s="45"/>
      <c r="C15" s="30"/>
      <c r="D15" s="45"/>
      <c r="E15" s="68"/>
      <c r="G15" s="30"/>
      <c r="H15" s="32"/>
      <c r="I15" s="30"/>
      <c r="J15" s="22"/>
      <c r="K15" s="22"/>
      <c r="L15" s="22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45"/>
      <c r="X15" s="30"/>
      <c r="Y15" s="50"/>
      <c r="Z15" s="50"/>
      <c r="AA15" s="50"/>
      <c r="AB15" s="50"/>
      <c r="AC15" s="50"/>
      <c r="AD15" s="50"/>
    </row>
    <row r="16" spans="1:30" x14ac:dyDescent="0.25">
      <c r="A16" s="10"/>
      <c r="B16" s="45"/>
      <c r="C16" s="30"/>
      <c r="D16" s="45"/>
      <c r="E16" s="68"/>
      <c r="G16" s="30"/>
      <c r="H16" s="32"/>
      <c r="I16" s="30"/>
      <c r="J16" s="22"/>
      <c r="K16" s="22"/>
      <c r="L16" s="22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45"/>
      <c r="X16" s="30"/>
      <c r="Y16" s="50"/>
      <c r="Z16" s="50"/>
      <c r="AA16" s="50"/>
      <c r="AB16" s="50"/>
      <c r="AC16" s="50"/>
      <c r="AD16" s="50"/>
    </row>
    <row r="17" spans="1:30" x14ac:dyDescent="0.25">
      <c r="A17" s="10"/>
      <c r="B17" s="45"/>
      <c r="C17" s="30"/>
      <c r="D17" s="45"/>
      <c r="E17" s="68"/>
      <c r="G17" s="30"/>
      <c r="H17" s="32"/>
      <c r="I17" s="30"/>
      <c r="J17" s="22"/>
      <c r="K17" s="22"/>
      <c r="L17" s="22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45"/>
      <c r="X17" s="30"/>
      <c r="Y17" s="50"/>
      <c r="Z17" s="50"/>
      <c r="AA17" s="50"/>
      <c r="AB17" s="50"/>
      <c r="AC17" s="50"/>
      <c r="AD17" s="50"/>
    </row>
    <row r="18" spans="1:30" x14ac:dyDescent="0.25">
      <c r="A18" s="10"/>
      <c r="B18" s="45"/>
      <c r="C18" s="30"/>
      <c r="D18" s="45"/>
      <c r="E18" s="68"/>
      <c r="G18" s="30"/>
      <c r="H18" s="32"/>
      <c r="I18" s="30"/>
      <c r="J18" s="22"/>
      <c r="K18" s="22"/>
      <c r="L18" s="22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45"/>
      <c r="X18" s="30"/>
      <c r="Y18" s="50"/>
      <c r="Z18" s="50"/>
      <c r="AA18" s="50"/>
      <c r="AB18" s="50"/>
      <c r="AC18" s="50"/>
      <c r="AD18" s="50"/>
    </row>
    <row r="19" spans="1:30" x14ac:dyDescent="0.25">
      <c r="A19" s="10"/>
      <c r="B19" s="45"/>
      <c r="C19" s="30"/>
      <c r="D19" s="45"/>
      <c r="E19" s="68"/>
      <c r="G19" s="30"/>
      <c r="H19" s="32"/>
      <c r="I19" s="30"/>
      <c r="J19" s="22"/>
      <c r="K19" s="22"/>
      <c r="L19" s="22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45"/>
      <c r="X19" s="30"/>
      <c r="Y19" s="50"/>
      <c r="Z19" s="50"/>
      <c r="AA19" s="50"/>
      <c r="AB19" s="50"/>
      <c r="AC19" s="50"/>
      <c r="AD19" s="50"/>
    </row>
    <row r="20" spans="1:30" x14ac:dyDescent="0.25">
      <c r="A20" s="10"/>
      <c r="B20" s="45"/>
      <c r="C20" s="30"/>
      <c r="D20" s="45"/>
      <c r="E20" s="68"/>
      <c r="G20" s="30"/>
      <c r="H20" s="32"/>
      <c r="I20" s="30"/>
      <c r="J20" s="22"/>
      <c r="K20" s="22"/>
      <c r="L20" s="22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45"/>
      <c r="X20" s="30"/>
      <c r="Y20" s="50"/>
      <c r="Z20" s="50"/>
      <c r="AA20" s="50"/>
      <c r="AB20" s="50"/>
      <c r="AC20" s="50"/>
      <c r="AD20" s="50"/>
    </row>
    <row r="21" spans="1:30" x14ac:dyDescent="0.25">
      <c r="A21" s="10"/>
      <c r="B21" s="45"/>
      <c r="C21" s="30"/>
      <c r="D21" s="45"/>
      <c r="E21" s="68"/>
      <c r="G21" s="30"/>
      <c r="H21" s="32"/>
      <c r="I21" s="30"/>
      <c r="J21" s="22"/>
      <c r="K21" s="22"/>
      <c r="L21" s="22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45"/>
      <c r="X21" s="30"/>
      <c r="Y21" s="50"/>
      <c r="Z21" s="50"/>
      <c r="AA21" s="50"/>
      <c r="AB21" s="50"/>
      <c r="AC21" s="50"/>
      <c r="AD21" s="50"/>
    </row>
    <row r="22" spans="1:30" x14ac:dyDescent="0.25">
      <c r="A22" s="10"/>
      <c r="B22" s="45"/>
      <c r="C22" s="30"/>
      <c r="D22" s="45"/>
      <c r="E22" s="68"/>
      <c r="G22" s="30"/>
      <c r="H22" s="32"/>
      <c r="I22" s="30"/>
      <c r="J22" s="22"/>
      <c r="K22" s="22"/>
      <c r="L22" s="22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45"/>
      <c r="X22" s="30"/>
      <c r="Y22" s="50"/>
      <c r="Z22" s="50"/>
      <c r="AA22" s="50"/>
      <c r="AB22" s="50"/>
      <c r="AC22" s="50"/>
      <c r="AD22" s="50"/>
    </row>
    <row r="23" spans="1:30" x14ac:dyDescent="0.25">
      <c r="A23" s="10"/>
      <c r="B23" s="45"/>
      <c r="C23" s="30"/>
      <c r="D23" s="45"/>
      <c r="E23" s="68"/>
      <c r="G23" s="30"/>
      <c r="H23" s="32"/>
      <c r="I23" s="30"/>
      <c r="J23" s="22"/>
      <c r="K23" s="22"/>
      <c r="L23" s="22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45"/>
      <c r="X23" s="30"/>
      <c r="Y23" s="50"/>
      <c r="Z23" s="50"/>
      <c r="AA23" s="50"/>
      <c r="AB23" s="50"/>
      <c r="AC23" s="50"/>
      <c r="AD23" s="50"/>
    </row>
    <row r="24" spans="1:30" x14ac:dyDescent="0.25">
      <c r="A24" s="10"/>
      <c r="B24" s="45"/>
      <c r="C24" s="30"/>
      <c r="D24" s="45"/>
      <c r="E24" s="68"/>
      <c r="G24" s="30"/>
      <c r="H24" s="32"/>
      <c r="I24" s="30"/>
      <c r="J24" s="22"/>
      <c r="K24" s="22"/>
      <c r="L24" s="22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45"/>
      <c r="X24" s="30"/>
      <c r="Y24" s="50"/>
      <c r="Z24" s="50"/>
      <c r="AA24" s="50"/>
      <c r="AB24" s="50"/>
      <c r="AC24" s="50"/>
      <c r="AD24" s="50"/>
    </row>
    <row r="25" spans="1:30" x14ac:dyDescent="0.25">
      <c r="A25" s="10"/>
      <c r="B25" s="45"/>
      <c r="C25" s="30"/>
      <c r="D25" s="45"/>
      <c r="E25" s="68"/>
      <c r="G25" s="30"/>
      <c r="H25" s="32"/>
      <c r="I25" s="30"/>
      <c r="J25" s="22"/>
      <c r="K25" s="22"/>
      <c r="L25" s="22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45"/>
      <c r="X25" s="30"/>
      <c r="Y25" s="50"/>
      <c r="Z25" s="50"/>
      <c r="AA25" s="50"/>
      <c r="AB25" s="50"/>
      <c r="AC25" s="50"/>
      <c r="AD25" s="50"/>
    </row>
    <row r="26" spans="1:30" x14ac:dyDescent="0.25">
      <c r="A26" s="10"/>
      <c r="B26" s="45"/>
      <c r="C26" s="30"/>
      <c r="D26" s="45"/>
      <c r="E26" s="68"/>
      <c r="G26" s="30"/>
      <c r="H26" s="32"/>
      <c r="I26" s="30"/>
      <c r="J26" s="22"/>
      <c r="K26" s="22"/>
      <c r="L26" s="22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45"/>
      <c r="X26" s="30"/>
      <c r="Y26" s="50"/>
      <c r="Z26" s="50"/>
      <c r="AA26" s="50"/>
      <c r="AB26" s="50"/>
      <c r="AC26" s="50"/>
      <c r="AD26" s="50"/>
    </row>
    <row r="27" spans="1:30" x14ac:dyDescent="0.25">
      <c r="A27" s="10"/>
      <c r="B27" s="45"/>
      <c r="C27" s="30"/>
      <c r="D27" s="45"/>
      <c r="E27" s="68"/>
      <c r="G27" s="30"/>
      <c r="H27" s="32"/>
      <c r="I27" s="30"/>
      <c r="J27" s="22"/>
      <c r="K27" s="22"/>
      <c r="L27" s="22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45"/>
      <c r="X27" s="30"/>
      <c r="Y27" s="50"/>
      <c r="Z27" s="50"/>
      <c r="AA27" s="50"/>
      <c r="AB27" s="50"/>
      <c r="AC27" s="50"/>
      <c r="AD27" s="50"/>
    </row>
    <row r="28" spans="1:30" x14ac:dyDescent="0.25">
      <c r="A28" s="10"/>
      <c r="B28" s="45"/>
      <c r="C28" s="30"/>
      <c r="D28" s="45"/>
      <c r="E28" s="68"/>
      <c r="G28" s="30"/>
      <c r="H28" s="32"/>
      <c r="I28" s="30"/>
      <c r="J28" s="22"/>
      <c r="K28" s="22"/>
      <c r="L28" s="22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45"/>
      <c r="X28" s="30"/>
      <c r="Y28" s="50"/>
      <c r="Z28" s="50"/>
      <c r="AA28" s="50"/>
      <c r="AB28" s="50"/>
      <c r="AC28" s="50"/>
      <c r="AD28" s="50"/>
    </row>
    <row r="29" spans="1:30" x14ac:dyDescent="0.25">
      <c r="A29" s="10"/>
      <c r="B29" s="45"/>
      <c r="C29" s="30"/>
      <c r="D29" s="45"/>
      <c r="E29" s="68"/>
      <c r="G29" s="30"/>
      <c r="H29" s="32"/>
      <c r="I29" s="30"/>
      <c r="J29" s="22"/>
      <c r="K29" s="22"/>
      <c r="L29" s="22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45"/>
      <c r="X29" s="30"/>
      <c r="Y29" s="50"/>
      <c r="Z29" s="50"/>
      <c r="AA29" s="50"/>
      <c r="AB29" s="50"/>
      <c r="AC29" s="50"/>
      <c r="AD29" s="50"/>
    </row>
    <row r="30" spans="1:30" x14ac:dyDescent="0.25">
      <c r="A30" s="10"/>
      <c r="B30" s="45"/>
      <c r="C30" s="30"/>
      <c r="D30" s="45"/>
      <c r="E30" s="68"/>
      <c r="G30" s="30"/>
      <c r="H30" s="32"/>
      <c r="I30" s="30"/>
      <c r="J30" s="22"/>
      <c r="K30" s="22"/>
      <c r="L30" s="22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45"/>
      <c r="X30" s="30"/>
      <c r="Y30" s="50"/>
      <c r="Z30" s="50"/>
      <c r="AA30" s="50"/>
      <c r="AB30" s="50"/>
      <c r="AC30" s="50"/>
      <c r="AD30" s="50"/>
    </row>
    <row r="31" spans="1:30" x14ac:dyDescent="0.25">
      <c r="A31" s="10"/>
      <c r="B31" s="45"/>
      <c r="C31" s="30"/>
      <c r="D31" s="45"/>
      <c r="E31" s="68"/>
      <c r="G31" s="30"/>
      <c r="H31" s="32"/>
      <c r="I31" s="30"/>
      <c r="J31" s="22"/>
      <c r="K31" s="22"/>
      <c r="L31" s="22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45"/>
      <c r="X31" s="30"/>
      <c r="Y31" s="50"/>
      <c r="Z31" s="50"/>
      <c r="AA31" s="50"/>
      <c r="AB31" s="50"/>
      <c r="AC31" s="50"/>
      <c r="AD31" s="50"/>
    </row>
    <row r="32" spans="1:30" x14ac:dyDescent="0.25">
      <c r="A32" s="10"/>
      <c r="B32" s="45"/>
      <c r="C32" s="30"/>
      <c r="D32" s="45"/>
      <c r="E32" s="68"/>
      <c r="G32" s="30"/>
      <c r="H32" s="32"/>
      <c r="I32" s="30"/>
      <c r="J32" s="22"/>
      <c r="K32" s="22"/>
      <c r="L32" s="22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45"/>
      <c r="X32" s="30"/>
      <c r="Y32" s="50"/>
      <c r="Z32" s="50"/>
      <c r="AA32" s="50"/>
      <c r="AB32" s="50"/>
      <c r="AC32" s="50"/>
      <c r="AD32" s="50"/>
    </row>
    <row r="33" spans="1:30" x14ac:dyDescent="0.25">
      <c r="A33" s="10"/>
      <c r="B33" s="45"/>
      <c r="C33" s="30"/>
      <c r="D33" s="45"/>
      <c r="E33" s="68"/>
      <c r="G33" s="30"/>
      <c r="H33" s="32"/>
      <c r="I33" s="30"/>
      <c r="J33" s="22"/>
      <c r="K33" s="22"/>
      <c r="L33" s="22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45"/>
      <c r="X33" s="30"/>
      <c r="Y33" s="50"/>
      <c r="Z33" s="50"/>
      <c r="AA33" s="50"/>
      <c r="AB33" s="50"/>
      <c r="AC33" s="50"/>
      <c r="AD33" s="50"/>
    </row>
    <row r="34" spans="1:30" x14ac:dyDescent="0.25">
      <c r="A34" s="10"/>
      <c r="B34" s="45"/>
      <c r="C34" s="30"/>
      <c r="D34" s="45"/>
      <c r="E34" s="68"/>
      <c r="G34" s="30"/>
      <c r="H34" s="32"/>
      <c r="I34" s="30"/>
      <c r="J34" s="22"/>
      <c r="K34" s="22"/>
      <c r="L34" s="22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45"/>
      <c r="X34" s="30"/>
      <c r="Y34" s="50"/>
      <c r="Z34" s="50"/>
      <c r="AA34" s="50"/>
      <c r="AB34" s="50"/>
      <c r="AC34" s="50"/>
      <c r="AD34" s="50"/>
    </row>
    <row r="35" spans="1:30" x14ac:dyDescent="0.25">
      <c r="A35" s="10"/>
      <c r="B35" s="45"/>
      <c r="C35" s="30"/>
      <c r="D35" s="45"/>
      <c r="E35" s="68"/>
      <c r="G35" s="30"/>
      <c r="H35" s="32"/>
      <c r="I35" s="30"/>
      <c r="J35" s="22"/>
      <c r="K35" s="22"/>
      <c r="L35" s="22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45"/>
      <c r="X35" s="30"/>
      <c r="Y35" s="50"/>
      <c r="Z35" s="50"/>
      <c r="AA35" s="50"/>
      <c r="AB35" s="50"/>
      <c r="AC35" s="50"/>
      <c r="AD35" s="50"/>
    </row>
    <row r="36" spans="1:30" x14ac:dyDescent="0.25">
      <c r="A36" s="10"/>
      <c r="B36" s="45"/>
      <c r="C36" s="30"/>
      <c r="D36" s="45"/>
      <c r="E36" s="68"/>
      <c r="G36" s="30"/>
      <c r="H36" s="32"/>
      <c r="I36" s="30"/>
      <c r="J36" s="22"/>
      <c r="K36" s="22"/>
      <c r="L36" s="22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45"/>
      <c r="X36" s="30"/>
      <c r="Y36" s="50"/>
      <c r="Z36" s="50"/>
      <c r="AA36" s="50"/>
      <c r="AB36" s="50"/>
      <c r="AC36" s="50"/>
      <c r="AD36" s="50"/>
    </row>
    <row r="37" spans="1:30" x14ac:dyDescent="0.25">
      <c r="A37" s="10"/>
      <c r="B37" s="45"/>
      <c r="C37" s="30"/>
      <c r="D37" s="45"/>
      <c r="E37" s="68"/>
      <c r="G37" s="30"/>
      <c r="H37" s="32"/>
      <c r="I37" s="30"/>
      <c r="J37" s="22"/>
      <c r="K37" s="22"/>
      <c r="L37" s="22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45"/>
      <c r="X37" s="30"/>
      <c r="Y37" s="50"/>
      <c r="Z37" s="50"/>
      <c r="AA37" s="50"/>
      <c r="AB37" s="50"/>
      <c r="AC37" s="50"/>
      <c r="AD37" s="50"/>
    </row>
    <row r="38" spans="1:30" x14ac:dyDescent="0.25">
      <c r="A38" s="10"/>
      <c r="B38" s="45"/>
      <c r="C38" s="30"/>
      <c r="D38" s="45"/>
      <c r="E38" s="68"/>
      <c r="G38" s="30"/>
      <c r="H38" s="32"/>
      <c r="I38" s="30"/>
      <c r="J38" s="22"/>
      <c r="K38" s="22"/>
      <c r="L38" s="22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45"/>
      <c r="X38" s="30"/>
      <c r="Y38" s="50"/>
      <c r="Z38" s="50"/>
      <c r="AA38" s="50"/>
      <c r="AB38" s="50"/>
      <c r="AC38" s="50"/>
      <c r="AD38" s="50"/>
    </row>
    <row r="39" spans="1:30" x14ac:dyDescent="0.25">
      <c r="A39" s="10"/>
      <c r="B39" s="45"/>
      <c r="C39" s="30"/>
      <c r="D39" s="45"/>
      <c r="E39" s="68"/>
      <c r="G39" s="30"/>
      <c r="H39" s="32"/>
      <c r="I39" s="30"/>
      <c r="J39" s="22"/>
      <c r="K39" s="22"/>
      <c r="L39" s="22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45"/>
      <c r="X39" s="30"/>
      <c r="Y39" s="50"/>
      <c r="Z39" s="50"/>
      <c r="AA39" s="50"/>
      <c r="AB39" s="50"/>
      <c r="AC39" s="50"/>
      <c r="AD39" s="50"/>
    </row>
    <row r="40" spans="1:30" x14ac:dyDescent="0.25">
      <c r="A40" s="10"/>
      <c r="B40" s="45"/>
      <c r="C40" s="30"/>
      <c r="D40" s="45"/>
      <c r="E40" s="68"/>
      <c r="G40" s="30"/>
      <c r="H40" s="32"/>
      <c r="I40" s="30"/>
      <c r="J40" s="22"/>
      <c r="K40" s="22"/>
      <c r="L40" s="22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45"/>
      <c r="X40" s="30"/>
      <c r="Y40" s="50"/>
      <c r="Z40" s="50"/>
      <c r="AA40" s="50"/>
      <c r="AB40" s="50"/>
      <c r="AC40" s="50"/>
      <c r="AD40" s="50"/>
    </row>
    <row r="41" spans="1:30" x14ac:dyDescent="0.25">
      <c r="A41" s="10"/>
      <c r="B41" s="45"/>
      <c r="C41" s="30"/>
      <c r="D41" s="45"/>
      <c r="E41" s="68"/>
      <c r="G41" s="30"/>
      <c r="H41" s="32"/>
      <c r="I41" s="30"/>
      <c r="J41" s="22"/>
      <c r="K41" s="22"/>
      <c r="L41" s="22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45"/>
      <c r="X41" s="30"/>
      <c r="Y41" s="50"/>
      <c r="Z41" s="50"/>
      <c r="AA41" s="50"/>
      <c r="AB41" s="50"/>
      <c r="AC41" s="50"/>
      <c r="AD41" s="50"/>
    </row>
    <row r="42" spans="1:30" x14ac:dyDescent="0.25">
      <c r="A42" s="10"/>
      <c r="B42" s="45"/>
      <c r="C42" s="30"/>
      <c r="D42" s="45"/>
      <c r="E42" s="68"/>
      <c r="G42" s="30"/>
      <c r="H42" s="32"/>
      <c r="I42" s="30"/>
      <c r="J42" s="22"/>
      <c r="K42" s="22"/>
      <c r="L42" s="22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45"/>
      <c r="X42" s="30"/>
      <c r="Y42" s="50"/>
      <c r="Z42" s="50"/>
      <c r="AA42" s="50"/>
      <c r="AB42" s="50"/>
      <c r="AC42" s="50"/>
      <c r="AD42" s="50"/>
    </row>
    <row r="43" spans="1:30" x14ac:dyDescent="0.25">
      <c r="A43" s="10"/>
      <c r="B43" s="45"/>
      <c r="C43" s="30"/>
      <c r="D43" s="45"/>
      <c r="E43" s="68"/>
      <c r="G43" s="30"/>
      <c r="H43" s="32"/>
      <c r="I43" s="30"/>
      <c r="J43" s="22"/>
      <c r="K43" s="22"/>
      <c r="L43" s="22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45"/>
      <c r="X43" s="30"/>
      <c r="Y43" s="50"/>
      <c r="Z43" s="50"/>
      <c r="AA43" s="50"/>
      <c r="AB43" s="50"/>
      <c r="AC43" s="50"/>
      <c r="AD43" s="50"/>
    </row>
    <row r="44" spans="1:30" x14ac:dyDescent="0.25">
      <c r="A44" s="10"/>
      <c r="B44" s="45"/>
      <c r="C44" s="30"/>
      <c r="D44" s="45"/>
      <c r="E44" s="68"/>
      <c r="G44" s="30"/>
      <c r="H44" s="32"/>
      <c r="I44" s="30"/>
      <c r="J44" s="22"/>
      <c r="K44" s="22"/>
      <c r="L44" s="22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45"/>
      <c r="X44" s="30"/>
      <c r="Y44" s="50"/>
      <c r="Z44" s="50"/>
      <c r="AA44" s="50"/>
      <c r="AB44" s="50"/>
      <c r="AC44" s="50"/>
      <c r="AD44" s="50"/>
    </row>
    <row r="45" spans="1:30" x14ac:dyDescent="0.25">
      <c r="A45" s="10"/>
      <c r="B45" s="45"/>
      <c r="C45" s="30"/>
      <c r="D45" s="45"/>
      <c r="E45" s="68"/>
      <c r="G45" s="30"/>
      <c r="H45" s="32"/>
      <c r="I45" s="30"/>
      <c r="J45" s="22"/>
      <c r="K45" s="22"/>
      <c r="L45" s="22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45"/>
      <c r="X45" s="30"/>
      <c r="Y45" s="50"/>
      <c r="Z45" s="50"/>
      <c r="AA45" s="50"/>
      <c r="AB45" s="50"/>
      <c r="AC45" s="50"/>
      <c r="AD45" s="50"/>
    </row>
    <row r="46" spans="1:30" x14ac:dyDescent="0.25">
      <c r="A46" s="10"/>
      <c r="B46" s="45"/>
      <c r="C46" s="30"/>
      <c r="D46" s="45"/>
      <c r="E46" s="68"/>
      <c r="G46" s="30"/>
      <c r="H46" s="32"/>
      <c r="I46" s="30"/>
      <c r="J46" s="22"/>
      <c r="K46" s="22"/>
      <c r="L46" s="22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45"/>
      <c r="X46" s="30"/>
      <c r="Y46" s="50"/>
      <c r="Z46" s="50"/>
      <c r="AA46" s="50"/>
      <c r="AB46" s="50"/>
      <c r="AC46" s="50"/>
      <c r="AD46" s="50"/>
    </row>
    <row r="47" spans="1:30" x14ac:dyDescent="0.25">
      <c r="A47" s="10"/>
      <c r="B47" s="45"/>
      <c r="C47" s="30"/>
      <c r="D47" s="45"/>
      <c r="E47" s="68"/>
      <c r="G47" s="30"/>
      <c r="H47" s="32"/>
      <c r="I47" s="30"/>
      <c r="J47" s="22"/>
      <c r="K47" s="22"/>
      <c r="L47" s="22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45"/>
      <c r="X47" s="30"/>
      <c r="Y47" s="50"/>
      <c r="Z47" s="50"/>
      <c r="AA47" s="50"/>
      <c r="AB47" s="50"/>
      <c r="AC47" s="50"/>
      <c r="AD47" s="50"/>
    </row>
    <row r="48" spans="1:30" x14ac:dyDescent="0.25">
      <c r="A48" s="10"/>
      <c r="B48" s="45"/>
      <c r="C48" s="30"/>
      <c r="D48" s="45"/>
      <c r="E48" s="68"/>
      <c r="G48" s="30"/>
      <c r="H48" s="32"/>
      <c r="I48" s="30"/>
      <c r="J48" s="22"/>
      <c r="K48" s="22"/>
      <c r="L48" s="22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45"/>
      <c r="X48" s="30"/>
      <c r="Y48" s="50"/>
      <c r="Z48" s="50"/>
      <c r="AA48" s="50"/>
      <c r="AB48" s="50"/>
      <c r="AC48" s="50"/>
      <c r="AD48" s="50"/>
    </row>
    <row r="49" spans="1:30" x14ac:dyDescent="0.25">
      <c r="A49" s="10"/>
      <c r="B49" s="45"/>
      <c r="C49" s="30"/>
      <c r="D49" s="45"/>
      <c r="E49" s="68"/>
      <c r="G49" s="30"/>
      <c r="H49" s="32"/>
      <c r="I49" s="30"/>
      <c r="J49" s="22"/>
      <c r="K49" s="22"/>
      <c r="L49" s="22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45"/>
      <c r="X49" s="30"/>
      <c r="Y49" s="50"/>
      <c r="Z49" s="50"/>
      <c r="AA49" s="50"/>
      <c r="AB49" s="50"/>
      <c r="AC49" s="50"/>
      <c r="AD49" s="50"/>
    </row>
    <row r="50" spans="1:30" x14ac:dyDescent="0.25">
      <c r="A50" s="10"/>
      <c r="B50" s="45"/>
      <c r="C50" s="30"/>
      <c r="D50" s="45"/>
      <c r="E50" s="68"/>
      <c r="G50" s="30"/>
      <c r="H50" s="32"/>
      <c r="I50" s="30"/>
      <c r="J50" s="22"/>
      <c r="K50" s="22"/>
      <c r="L50" s="22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45"/>
      <c r="X50" s="30"/>
      <c r="Y50" s="50"/>
      <c r="Z50" s="50"/>
      <c r="AA50" s="50"/>
      <c r="AB50" s="50"/>
      <c r="AC50" s="50"/>
      <c r="AD50" s="50"/>
    </row>
    <row r="51" spans="1:30" x14ac:dyDescent="0.25">
      <c r="A51" s="10"/>
      <c r="B51" s="45"/>
      <c r="C51" s="30"/>
      <c r="D51" s="45"/>
      <c r="E51" s="45"/>
      <c r="F51" s="22"/>
      <c r="G51" s="30"/>
      <c r="H51" s="32"/>
      <c r="I51" s="30"/>
      <c r="J51" s="22"/>
      <c r="K51" s="22"/>
      <c r="L51" s="22"/>
      <c r="M51" s="22"/>
      <c r="N51" s="35"/>
      <c r="O51" s="35"/>
      <c r="P51" s="22"/>
      <c r="Q51" s="22"/>
      <c r="R51" s="22"/>
      <c r="S51" s="22"/>
      <c r="T51" s="22"/>
      <c r="U51" s="22"/>
      <c r="V51" s="22"/>
      <c r="W51" s="45"/>
      <c r="X51" s="22"/>
      <c r="Y51" s="50"/>
      <c r="Z51" s="50"/>
      <c r="AA51" s="50"/>
      <c r="AB51" s="50"/>
      <c r="AC51" s="50"/>
      <c r="AD51" s="50"/>
    </row>
    <row r="52" spans="1:30" x14ac:dyDescent="0.25">
      <c r="A52" s="10"/>
      <c r="B52" s="45"/>
      <c r="C52" s="30"/>
      <c r="D52" s="45"/>
      <c r="E52" s="45"/>
      <c r="F52" s="22"/>
      <c r="G52" s="30"/>
      <c r="H52" s="32"/>
      <c r="I52" s="30"/>
      <c r="J52" s="22"/>
      <c r="K52" s="22"/>
      <c r="L52" s="22"/>
      <c r="M52" s="22"/>
      <c r="N52" s="35"/>
      <c r="O52" s="35"/>
      <c r="P52" s="22"/>
      <c r="Q52" s="22"/>
      <c r="R52" s="22"/>
      <c r="S52" s="22"/>
      <c r="T52" s="22"/>
      <c r="U52" s="22"/>
      <c r="V52" s="22"/>
      <c r="W52" s="45"/>
      <c r="X52" s="22"/>
      <c r="Y52" s="50"/>
      <c r="Z52" s="50"/>
      <c r="AA52" s="50"/>
      <c r="AB52" s="50"/>
      <c r="AC52" s="50"/>
      <c r="AD52" s="50"/>
    </row>
    <row r="53" spans="1:30" x14ac:dyDescent="0.25">
      <c r="A53" s="10"/>
      <c r="B53" s="45"/>
      <c r="C53" s="30"/>
      <c r="D53" s="45"/>
      <c r="E53" s="45"/>
      <c r="F53" s="22"/>
      <c r="G53" s="30"/>
      <c r="H53" s="32"/>
      <c r="I53" s="30"/>
      <c r="J53" s="22"/>
      <c r="K53" s="22"/>
      <c r="L53" s="22"/>
      <c r="M53" s="22"/>
      <c r="N53" s="35"/>
      <c r="O53" s="35"/>
      <c r="P53" s="22"/>
      <c r="Q53" s="22"/>
      <c r="R53" s="22"/>
      <c r="S53" s="22"/>
      <c r="T53" s="22"/>
      <c r="U53" s="22"/>
      <c r="V53" s="22"/>
      <c r="W53" s="45"/>
      <c r="X53" s="22"/>
      <c r="Y53" s="50"/>
      <c r="Z53" s="50"/>
      <c r="AA53" s="50"/>
      <c r="AB53" s="50"/>
      <c r="AC53" s="50"/>
      <c r="AD53" s="50"/>
    </row>
    <row r="54" spans="1:30" x14ac:dyDescent="0.25">
      <c r="A54" s="10"/>
      <c r="B54" s="45"/>
      <c r="C54" s="30"/>
      <c r="D54" s="45"/>
      <c r="E54" s="45"/>
      <c r="F54" s="22"/>
      <c r="G54" s="30"/>
      <c r="H54" s="32"/>
      <c r="I54" s="30"/>
      <c r="J54" s="22"/>
      <c r="K54" s="22"/>
      <c r="L54" s="22"/>
      <c r="M54" s="22"/>
      <c r="N54" s="35"/>
      <c r="O54" s="35"/>
      <c r="P54" s="22"/>
      <c r="Q54" s="22"/>
      <c r="R54" s="22"/>
      <c r="S54" s="22"/>
      <c r="T54" s="22"/>
      <c r="U54" s="22"/>
      <c r="V54" s="22"/>
      <c r="W54" s="45"/>
      <c r="X54" s="22"/>
      <c r="Y54" s="50"/>
      <c r="Z54" s="50"/>
      <c r="AA54" s="50"/>
      <c r="AB54" s="50"/>
      <c r="AC54" s="50"/>
      <c r="AD54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2018-12-30T22:58:52Z</dcterms:modified>
</cp:coreProperties>
</file>