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H17" i="1" s="1"/>
  <c r="G10" i="1"/>
  <c r="G14" i="1" s="1"/>
  <c r="F10" i="1"/>
  <c r="F14" i="1"/>
  <c r="F17" i="1" s="1"/>
  <c r="E10" i="1"/>
  <c r="E14" i="1" s="1"/>
  <c r="E17" i="1" l="1"/>
  <c r="L17" i="1" s="1"/>
  <c r="L14" i="1"/>
  <c r="D11" i="1"/>
  <c r="G17" i="1"/>
  <c r="K17" i="1" s="1"/>
  <c r="K14" i="1"/>
</calcChain>
</file>

<file path=xl/sharedStrings.xml><?xml version="1.0" encoding="utf-8"?>
<sst xmlns="http://schemas.openxmlformats.org/spreadsheetml/2006/main" count="79" uniqueCount="56">
  <si>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</si>
  <si>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</si>
  <si>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</si>
  <si>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</si>
  <si>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</si>
  <si>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</si>
  <si>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</si>
  <si>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</si>
  <si>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</si>
  <si>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</si>
  <si>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</si>
  <si>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</si>
  <si>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</si>
  <si>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</si>
  <si>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</si>
  <si>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</si>
  <si>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</si>
  <si>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</si>
  <si>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</si>
  <si>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</si>
  <si>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</si>
  <si>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</si>
  <si>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</si>
  <si>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</si>
  <si>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</si>
  <si>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</si>
  <si>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</si>
  <si>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</si>
  <si>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</si>
  <si>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</si>
  <si>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</si>
  <si>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</si>
  <si>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</si>
  <si>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</si>
  <si>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Päivi Tamminen</t>
  </si>
  <si>
    <t>8.</t>
  </si>
  <si>
    <t>PT</t>
  </si>
  <si>
    <t>9.</t>
  </si>
  <si>
    <t>10.</t>
  </si>
  <si>
    <t>7.-8.</t>
  </si>
  <si>
    <t>Roihu</t>
  </si>
  <si>
    <t>MESTARUUSSARJA</t>
  </si>
  <si>
    <t>URA SM-SARJASSA</t>
  </si>
  <si>
    <t>PT = Pallo-Toverit, Helsinki  (1922)</t>
  </si>
  <si>
    <t>9.10.1948</t>
  </si>
  <si>
    <t>ENSIMMÄISET</t>
  </si>
  <si>
    <t>Ottelu</t>
  </si>
  <si>
    <t>1.  ottelu</t>
  </si>
  <si>
    <t>Lyöty juoksu</t>
  </si>
  <si>
    <t>Tuotu juoksu</t>
  </si>
  <si>
    <t>Kunnari</t>
  </si>
  <si>
    <t>07.06. 1970  PT - PuMu  5-19</t>
  </si>
  <si>
    <t xml:space="preserve">  21 v   7 kk 29 pv</t>
  </si>
  <si>
    <t>3.  ottelu</t>
  </si>
  <si>
    <t>25.07. 1971  Kiri - PT  19-7</t>
  </si>
  <si>
    <t xml:space="preserve">  22 v   9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</si>
</sst>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35</v>
      </c>
      <c r="D4" s="62" t="s">
        <v>36</v>
      </c>
      <c r="E4" s="63">
        <v>2</v>
      </c>
      <c r="F4" s="27">
        <v>1</v>
      </c>
      <c r="G4" s="27">
        <v>2</v>
      </c>
      <c r="H4" s="27">
        <v>2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 t="s">
        <v>37</v>
      </c>
      <c r="D5" s="62" t="s">
        <v>36</v>
      </c>
      <c r="E5" s="63">
        <v>2</v>
      </c>
      <c r="F5" s="27">
        <v>0</v>
      </c>
      <c r="G5" s="27">
        <v>0</v>
      </c>
      <c r="H5" s="27">
        <v>1</v>
      </c>
      <c r="I5" s="64"/>
      <c r="J5" s="64"/>
      <c r="K5" s="64"/>
      <c r="L5" s="64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 t="s">
        <v>38</v>
      </c>
      <c r="D6" s="62" t="s">
        <v>36</v>
      </c>
      <c r="E6" s="63">
        <v>2</v>
      </c>
      <c r="F6" s="27">
        <v>0</v>
      </c>
      <c r="G6" s="27">
        <v>1</v>
      </c>
      <c r="H6" s="27">
        <v>4</v>
      </c>
      <c r="I6" s="64"/>
      <c r="J6" s="64"/>
      <c r="K6" s="64"/>
      <c r="L6" s="64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1973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1974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1975</v>
      </c>
      <c r="C9" s="27" t="s">
        <v>39</v>
      </c>
      <c r="D9" s="41" t="s">
        <v>40</v>
      </c>
      <c r="E9" s="63">
        <v>1</v>
      </c>
      <c r="F9" s="27">
        <v>0</v>
      </c>
      <c r="G9" s="27">
        <v>0</v>
      </c>
      <c r="H9" s="27">
        <v>0</v>
      </c>
      <c r="I9" s="64"/>
      <c r="J9" s="64"/>
      <c r="K9" s="64"/>
      <c r="L9" s="64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7</v>
      </c>
      <c r="F10" s="19">
        <f>SUM(F4:F9)</f>
        <v>1</v>
      </c>
      <c r="G10" s="19">
        <f>SUM(G4:G9)</f>
        <v>3</v>
      </c>
      <c r="H10" s="19">
        <f>SUM(H4:H9)</f>
        <v>7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20.666666666666664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42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45</v>
      </c>
      <c r="Q13" s="13"/>
      <c r="R13" s="13"/>
      <c r="S13" s="13"/>
      <c r="T13" s="65"/>
      <c r="U13" s="65"/>
      <c r="V13" s="65"/>
      <c r="W13" s="65"/>
      <c r="X13" s="65"/>
      <c r="Y13" s="13"/>
      <c r="Z13" s="13"/>
      <c r="AA13" s="13"/>
      <c r="AB13" s="13"/>
      <c r="AC13" s="13"/>
      <c r="AD13" s="13"/>
      <c r="AE13" s="13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7</v>
      </c>
      <c r="F14" s="27">
        <f>PRODUCT(F10)</f>
        <v>1</v>
      </c>
      <c r="G14" s="27">
        <f>PRODUCT(G10)</f>
        <v>3</v>
      </c>
      <c r="H14" s="27">
        <f>PRODUCT(H10)</f>
        <v>7</v>
      </c>
      <c r="I14" s="27"/>
      <c r="J14" s="1"/>
      <c r="K14" s="43">
        <f>PRODUCT((F14+G14)/E14)</f>
        <v>0.5714285714285714</v>
      </c>
      <c r="L14" s="43">
        <f>PRODUCT(H14/E14)</f>
        <v>1</v>
      </c>
      <c r="M14" s="43"/>
      <c r="N14" s="30"/>
      <c r="O14" s="25"/>
      <c r="P14" s="67" t="s">
        <v>46</v>
      </c>
      <c r="Q14" s="68"/>
      <c r="R14" s="68"/>
      <c r="S14" s="73" t="s">
        <v>51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 t="s">
        <v>47</v>
      </c>
      <c r="AE14" s="69"/>
      <c r="AF14" s="75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1" t="s">
        <v>48</v>
      </c>
      <c r="Q15" s="72"/>
      <c r="R15" s="72"/>
      <c r="S15" s="73" t="s">
        <v>51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47</v>
      </c>
      <c r="AE15" s="73"/>
      <c r="AF15" s="75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1" t="s">
        <v>49</v>
      </c>
      <c r="Q16" s="72"/>
      <c r="R16" s="72"/>
      <c r="S16" s="73" t="s">
        <v>54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53</v>
      </c>
      <c r="AE16" s="73"/>
      <c r="AF16" s="75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7</v>
      </c>
      <c r="F17" s="19">
        <f>SUM(F14:F16)</f>
        <v>1</v>
      </c>
      <c r="G17" s="19">
        <f>SUM(G14:G16)</f>
        <v>3</v>
      </c>
      <c r="H17" s="19">
        <f>SUM(H14:H16)</f>
        <v>7</v>
      </c>
      <c r="I17" s="19"/>
      <c r="J17" s="1"/>
      <c r="K17" s="55">
        <f>PRODUCT((F17+G17)/E17)</f>
        <v>0.5714285714285714</v>
      </c>
      <c r="L17" s="55">
        <f>PRODUCT(H17/E17)</f>
        <v>1</v>
      </c>
      <c r="M17" s="55"/>
      <c r="N17" s="31"/>
      <c r="O17" s="25"/>
      <c r="P17" s="76" t="s">
        <v>50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78"/>
      <c r="AF17" s="8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2019-04-12T07:25:02Z</dcterms:modified>
</cp:coreProperties>
</file>