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0" i="1" l="1"/>
  <c r="L16" i="1" l="1"/>
  <c r="K16" i="1"/>
  <c r="O9" i="1"/>
  <c r="O7" i="1"/>
  <c r="O6" i="1"/>
  <c r="O5" i="1"/>
  <c r="O4" i="1"/>
  <c r="AJ10" i="1"/>
  <c r="AI10" i="1"/>
  <c r="AH10" i="1"/>
  <c r="AG10" i="1"/>
  <c r="AF10" i="1"/>
  <c r="AE10" i="1"/>
  <c r="AC10" i="1"/>
  <c r="AB10" i="1"/>
  <c r="AA10" i="1"/>
  <c r="Z10" i="1"/>
  <c r="X10" i="1"/>
  <c r="W10" i="1"/>
  <c r="V10" i="1"/>
  <c r="U10" i="1"/>
  <c r="H10" i="1"/>
  <c r="H14" i="1" s="1"/>
  <c r="G10" i="1"/>
  <c r="G14" i="1" s="1"/>
  <c r="G17" i="1" s="1"/>
  <c r="F10" i="1"/>
  <c r="F14" i="1" s="1"/>
  <c r="E10" i="1"/>
  <c r="E14" i="1" s="1"/>
  <c r="E17" i="1" s="1"/>
  <c r="F17" i="1" l="1"/>
  <c r="K17" i="1" s="1"/>
  <c r="K14" i="1"/>
  <c r="H17" i="1"/>
  <c r="L17" i="1" s="1"/>
  <c r="L14" i="1"/>
  <c r="D11" i="1"/>
</calcChain>
</file>

<file path=xl/sharedStrings.xml><?xml version="1.0" encoding="utf-8"?>
<sst xmlns="http://schemas.openxmlformats.org/spreadsheetml/2006/main" count="87" uniqueCount="57">
  <si>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</si>
  <si>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</si>
  <si>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</si>
  <si>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</si>
  <si>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</si>
  <si>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</si>
  <si>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</si>
  <si>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</si>
  <si>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</si>
  <si>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</si>
  <si>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</si>
  <si>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</si>
  <si>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</si>
  <si>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</si>
  <si>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</si>
  <si>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</si>
  <si>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</si>
  <si>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</si>
  <si>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</si>
  <si>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</si>
  <si>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</si>
  <si>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</si>
  <si>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</si>
  <si>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</si>
  <si>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</si>
  <si>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</si>
  <si>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</si>
  <si>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</si>
  <si>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</si>
  <si>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</si>
  <si>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</si>
  <si>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</si>
  <si>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</si>
  <si>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Roihu = Roihu, Helsinki  (1957)</t>
  </si>
  <si>
    <t>Roihu</t>
  </si>
  <si>
    <t>4.</t>
  </si>
  <si>
    <t>8.</t>
  </si>
  <si>
    <t>7.-8.</t>
  </si>
  <si>
    <t>MESTARUUSSARJA</t>
  </si>
  <si>
    <t>URA SM-SARJASSA</t>
  </si>
  <si>
    <t>L+T</t>
  </si>
  <si>
    <t>Merja Taipale</t>
  </si>
  <si>
    <t>PT</t>
  </si>
  <si>
    <t>PT = Pallo-Toverit, Helsinki  (1922)</t>
  </si>
  <si>
    <t>9.</t>
  </si>
  <si>
    <t>10.</t>
  </si>
  <si>
    <t>karsinta</t>
  </si>
  <si>
    <t>ENSIMMÄISET</t>
  </si>
  <si>
    <t>Ottelu</t>
  </si>
  <si>
    <t>1.  ottelu</t>
  </si>
  <si>
    <t>Lyöty juoksu</t>
  </si>
  <si>
    <t>Tuotu juoksu</t>
  </si>
  <si>
    <t>Kunnari</t>
  </si>
  <si>
    <t>uusinta sarjapaikasta</t>
  </si>
  <si>
    <t>24.05. 1970  PT - Kiri  30-5</t>
  </si>
  <si>
    <t>15.  ottelu</t>
  </si>
  <si>
    <t>17.07. 1971  PT - Virkiä  9-7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</si>
</sst>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67" customWidth="1"/>
    <col min="19" max="19" width="5.7109375" style="66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3.71093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0" t="s">
        <v>41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65"/>
      <c r="Q1" s="65"/>
      <c r="R1" s="6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40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1970</v>
      </c>
      <c r="C4" s="27" t="s">
        <v>36</v>
      </c>
      <c r="D4" s="63" t="s">
        <v>42</v>
      </c>
      <c r="E4" s="27">
        <v>9</v>
      </c>
      <c r="F4" s="27">
        <v>0</v>
      </c>
      <c r="G4" s="27">
        <v>1</v>
      </c>
      <c r="H4" s="27">
        <v>11</v>
      </c>
      <c r="I4" s="62"/>
      <c r="J4" s="62"/>
      <c r="K4" s="62"/>
      <c r="L4" s="62"/>
      <c r="M4" s="62"/>
      <c r="N4" s="62"/>
      <c r="O4" s="37" t="e">
        <f t="shared" ref="O4:O9" si="0">PRODUCT(I4/N4)</f>
        <v>#DIV/0!</v>
      </c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1971</v>
      </c>
      <c r="C5" s="27" t="s">
        <v>44</v>
      </c>
      <c r="D5" s="63" t="s">
        <v>42</v>
      </c>
      <c r="E5" s="27">
        <v>9</v>
      </c>
      <c r="F5" s="27">
        <v>1</v>
      </c>
      <c r="G5" s="27">
        <v>5</v>
      </c>
      <c r="H5" s="27">
        <v>15</v>
      </c>
      <c r="I5" s="62"/>
      <c r="J5" s="62"/>
      <c r="K5" s="62"/>
      <c r="L5" s="62"/>
      <c r="M5" s="62"/>
      <c r="N5" s="62"/>
      <c r="O5" s="37" t="e">
        <f t="shared" si="0"/>
        <v>#DIV/0!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28">
        <v>1</v>
      </c>
      <c r="AA5" s="28">
        <v>0</v>
      </c>
      <c r="AB5" s="28">
        <v>0</v>
      </c>
      <c r="AC5" s="28">
        <v>0</v>
      </c>
      <c r="AD5" s="28"/>
      <c r="AE5" s="27"/>
      <c r="AF5" s="27"/>
      <c r="AG5" s="27"/>
      <c r="AH5" s="27"/>
      <c r="AI5" s="27"/>
      <c r="AJ5" s="27"/>
      <c r="AK5" s="64" t="s">
        <v>53</v>
      </c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1972</v>
      </c>
      <c r="C6" s="27" t="s">
        <v>45</v>
      </c>
      <c r="D6" s="63" t="s">
        <v>42</v>
      </c>
      <c r="E6" s="27">
        <v>10</v>
      </c>
      <c r="F6" s="27">
        <v>0</v>
      </c>
      <c r="G6" s="27">
        <v>1</v>
      </c>
      <c r="H6" s="27">
        <v>14</v>
      </c>
      <c r="I6" s="62"/>
      <c r="J6" s="62"/>
      <c r="K6" s="62"/>
      <c r="L6" s="62"/>
      <c r="M6" s="62"/>
      <c r="N6" s="62"/>
      <c r="O6" s="37" t="e">
        <f t="shared" si="0"/>
        <v>#DIV/0!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28">
        <v>2</v>
      </c>
      <c r="AA6" s="28">
        <v>0</v>
      </c>
      <c r="AB6" s="28">
        <v>0</v>
      </c>
      <c r="AC6" s="28">
        <v>3</v>
      </c>
      <c r="AD6" s="28"/>
      <c r="AE6" s="27"/>
      <c r="AF6" s="27"/>
      <c r="AG6" s="27"/>
      <c r="AH6" s="27"/>
      <c r="AI6" s="27"/>
      <c r="AJ6" s="27"/>
      <c r="AK6" s="64" t="s">
        <v>46</v>
      </c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1973</v>
      </c>
      <c r="C7" s="27" t="s">
        <v>45</v>
      </c>
      <c r="D7" s="63" t="s">
        <v>42</v>
      </c>
      <c r="E7" s="27">
        <v>10</v>
      </c>
      <c r="F7" s="27">
        <v>0</v>
      </c>
      <c r="G7" s="27">
        <v>2</v>
      </c>
      <c r="H7" s="27">
        <v>10</v>
      </c>
      <c r="I7" s="62"/>
      <c r="J7" s="62"/>
      <c r="K7" s="62"/>
      <c r="L7" s="62"/>
      <c r="M7" s="62"/>
      <c r="N7" s="62"/>
      <c r="O7" s="37" t="e">
        <f t="shared" si="0"/>
        <v>#DIV/0!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1974</v>
      </c>
      <c r="C8" s="27"/>
      <c r="D8" s="63"/>
      <c r="E8" s="61"/>
      <c r="F8" s="27"/>
      <c r="G8" s="27"/>
      <c r="H8" s="27"/>
      <c r="I8" s="62"/>
      <c r="J8" s="62"/>
      <c r="K8" s="62"/>
      <c r="L8" s="62"/>
      <c r="M8" s="62"/>
      <c r="N8" s="62"/>
      <c r="O8" s="37"/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7"/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1975</v>
      </c>
      <c r="C9" s="27" t="s">
        <v>37</v>
      </c>
      <c r="D9" s="29" t="s">
        <v>34</v>
      </c>
      <c r="E9" s="27">
        <v>9</v>
      </c>
      <c r="F9" s="27">
        <v>1</v>
      </c>
      <c r="G9" s="27">
        <v>4</v>
      </c>
      <c r="H9" s="27">
        <v>24</v>
      </c>
      <c r="I9" s="62"/>
      <c r="J9" s="62"/>
      <c r="K9" s="62"/>
      <c r="L9" s="62"/>
      <c r="M9" s="62"/>
      <c r="N9" s="62"/>
      <c r="O9" s="37" t="e">
        <f t="shared" si="0"/>
        <v>#DIV/0!</v>
      </c>
      <c r="P9" s="19"/>
      <c r="Q9" s="19" t="s">
        <v>35</v>
      </c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/>
      <c r="AK9" s="17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17" t="s">
        <v>9</v>
      </c>
      <c r="C10" s="18"/>
      <c r="D10" s="16"/>
      <c r="E10" s="19">
        <f>SUM(E4:E9)</f>
        <v>47</v>
      </c>
      <c r="F10" s="19">
        <f>SUM(F4:F9)</f>
        <v>2</v>
      </c>
      <c r="G10" s="19">
        <f>SUM(G4:G9)</f>
        <v>13</v>
      </c>
      <c r="H10" s="19">
        <f>SUM(H4:H9)</f>
        <v>74</v>
      </c>
      <c r="I10" s="19"/>
      <c r="J10" s="19"/>
      <c r="K10" s="19"/>
      <c r="L10" s="19"/>
      <c r="M10" s="19"/>
      <c r="N10" s="31"/>
      <c r="O10" s="32"/>
      <c r="P10" s="19"/>
      <c r="Q10" s="19"/>
      <c r="R10" s="19"/>
      <c r="S10" s="19"/>
      <c r="T10" s="25" t="e">
        <f t="shared" ref="T10" si="1">PRODUCT(L10/S10)</f>
        <v>#DIV/0!</v>
      </c>
      <c r="U10" s="19">
        <f>SUM(U4:U9)</f>
        <v>0</v>
      </c>
      <c r="V10" s="19">
        <f>SUM(V4:V9)</f>
        <v>0</v>
      </c>
      <c r="W10" s="19">
        <f>SUM(W4:W9)</f>
        <v>0</v>
      </c>
      <c r="X10" s="19">
        <f>SUM(X4:X9)</f>
        <v>0</v>
      </c>
      <c r="Y10" s="19"/>
      <c r="Z10" s="19">
        <f>SUM(Z4:Z9)</f>
        <v>3</v>
      </c>
      <c r="AA10" s="19">
        <f>SUM(AA4:AA9)</f>
        <v>0</v>
      </c>
      <c r="AB10" s="19">
        <f>SUM(AB4:AB9)</f>
        <v>0</v>
      </c>
      <c r="AC10" s="19">
        <f>SUM(AC4:AC9)</f>
        <v>3</v>
      </c>
      <c r="AD10" s="19"/>
      <c r="AE10" s="19">
        <f t="shared" ref="AE10:AJ10" si="2">SUM(AE4:AE9)</f>
        <v>0</v>
      </c>
      <c r="AF10" s="19">
        <f t="shared" si="2"/>
        <v>0</v>
      </c>
      <c r="AG10" s="19">
        <f t="shared" si="2"/>
        <v>0</v>
      </c>
      <c r="AH10" s="19">
        <f t="shared" si="2"/>
        <v>0</v>
      </c>
      <c r="AI10" s="19">
        <f t="shared" si="2"/>
        <v>0</v>
      </c>
      <c r="AJ10" s="19">
        <f t="shared" si="2"/>
        <v>0</v>
      </c>
      <c r="AK10" s="14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9" t="s">
        <v>2</v>
      </c>
      <c r="C11" s="33"/>
      <c r="D11" s="34">
        <f>SUM(F10:H10)*5/3+(E10/3)+(AE10*25)+(AF10*25)+(AG10*15)+(AH10*25)+(AI10*20)+(AJ10*15)</f>
        <v>164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36"/>
      <c r="AJ11" s="1"/>
      <c r="AK11" s="1"/>
      <c r="AL11" s="24"/>
      <c r="AM11" s="9"/>
      <c r="AN11" s="9"/>
      <c r="AO11" s="9"/>
      <c r="AP11" s="9"/>
      <c r="AQ11" s="9"/>
    </row>
    <row r="12" spans="1:43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39"/>
      <c r="AL12" s="24"/>
      <c r="AM12" s="9"/>
      <c r="AN12" s="9"/>
      <c r="AO12" s="9"/>
      <c r="AP12" s="9"/>
      <c r="AQ12" s="9"/>
    </row>
    <row r="13" spans="1:43" ht="15" customHeight="1" x14ac:dyDescent="0.25">
      <c r="A13" s="1"/>
      <c r="B13" s="23" t="s">
        <v>39</v>
      </c>
      <c r="C13" s="40"/>
      <c r="D13" s="40"/>
      <c r="E13" s="19" t="s">
        <v>4</v>
      </c>
      <c r="F13" s="19" t="s">
        <v>12</v>
      </c>
      <c r="G13" s="16" t="s">
        <v>13</v>
      </c>
      <c r="H13" s="19" t="s">
        <v>14</v>
      </c>
      <c r="I13" s="19" t="s">
        <v>3</v>
      </c>
      <c r="J13" s="1"/>
      <c r="K13" s="19" t="s">
        <v>22</v>
      </c>
      <c r="L13" s="19" t="s">
        <v>23</v>
      </c>
      <c r="M13" s="19" t="s">
        <v>24</v>
      </c>
      <c r="N13" s="31" t="s">
        <v>30</v>
      </c>
      <c r="O13" s="25"/>
      <c r="P13" s="41" t="s">
        <v>47</v>
      </c>
      <c r="Q13" s="13"/>
      <c r="R13" s="13"/>
      <c r="S13" s="13"/>
      <c r="T13" s="68"/>
      <c r="U13" s="68"/>
      <c r="V13" s="68"/>
      <c r="W13" s="68"/>
      <c r="X13" s="68"/>
      <c r="Y13" s="13"/>
      <c r="Z13" s="13"/>
      <c r="AA13" s="68"/>
      <c r="AB13" s="68"/>
      <c r="AC13" s="68"/>
      <c r="AD13" s="13"/>
      <c r="AE13" s="13"/>
      <c r="AF13" s="13"/>
      <c r="AG13" s="13"/>
      <c r="AH13" s="13"/>
      <c r="AI13" s="13"/>
      <c r="AJ13" s="13"/>
      <c r="AK13" s="69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41" t="s">
        <v>15</v>
      </c>
      <c r="C14" s="13"/>
      <c r="D14" s="42"/>
      <c r="E14" s="27">
        <f>PRODUCT(E10)</f>
        <v>47</v>
      </c>
      <c r="F14" s="27">
        <f>PRODUCT(F10)</f>
        <v>2</v>
      </c>
      <c r="G14" s="27">
        <f>PRODUCT(G10)</f>
        <v>13</v>
      </c>
      <c r="H14" s="27">
        <f>PRODUCT(H10)</f>
        <v>74</v>
      </c>
      <c r="I14" s="27"/>
      <c r="J14" s="1"/>
      <c r="K14" s="43">
        <f>PRODUCT((F14+G14)/E14)</f>
        <v>0.31914893617021278</v>
      </c>
      <c r="L14" s="43">
        <f>PRODUCT(H14/E14)</f>
        <v>1.574468085106383</v>
      </c>
      <c r="M14" s="43"/>
      <c r="N14" s="30"/>
      <c r="O14" s="25"/>
      <c r="P14" s="70" t="s">
        <v>48</v>
      </c>
      <c r="Q14" s="71"/>
      <c r="R14" s="71"/>
      <c r="S14" s="77" t="s">
        <v>54</v>
      </c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3" t="s">
        <v>49</v>
      </c>
      <c r="AE14" s="72"/>
      <c r="AF14" s="72"/>
      <c r="AG14" s="72"/>
      <c r="AH14" s="72"/>
      <c r="AI14" s="72"/>
      <c r="AJ14" s="72"/>
      <c r="AK14" s="74"/>
      <c r="AL14" s="1"/>
      <c r="AM14" s="1"/>
      <c r="AN14" s="1"/>
      <c r="AO14" s="1"/>
      <c r="AP14" s="9"/>
      <c r="AQ14" s="9"/>
    </row>
    <row r="15" spans="1:43" ht="15" customHeight="1" x14ac:dyDescent="0.2">
      <c r="A15" s="1"/>
      <c r="B15" s="44" t="s">
        <v>16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75" t="s">
        <v>50</v>
      </c>
      <c r="Q15" s="76"/>
      <c r="R15" s="76"/>
      <c r="S15" s="77" t="s">
        <v>56</v>
      </c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8" t="s">
        <v>55</v>
      </c>
      <c r="AE15" s="77"/>
      <c r="AF15" s="77"/>
      <c r="AG15" s="77"/>
      <c r="AH15" s="77"/>
      <c r="AI15" s="77"/>
      <c r="AJ15" s="77"/>
      <c r="AK15" s="79"/>
      <c r="AL15" s="1"/>
      <c r="AM15" s="1"/>
      <c r="AN15" s="1"/>
      <c r="AO15" s="1"/>
      <c r="AP15" s="9"/>
      <c r="AQ15" s="9"/>
    </row>
    <row r="16" spans="1:43" ht="15" customHeight="1" x14ac:dyDescent="0.2">
      <c r="A16" s="1"/>
      <c r="B16" s="47" t="s">
        <v>17</v>
      </c>
      <c r="C16" s="48"/>
      <c r="D16" s="49"/>
      <c r="E16" s="28">
        <v>3</v>
      </c>
      <c r="F16" s="28">
        <v>0</v>
      </c>
      <c r="G16" s="28">
        <v>0</v>
      </c>
      <c r="H16" s="28">
        <v>3</v>
      </c>
      <c r="I16" s="28"/>
      <c r="J16" s="1"/>
      <c r="K16" s="50">
        <f>PRODUCT((F16+G16)/E16)</f>
        <v>0</v>
      </c>
      <c r="L16" s="50">
        <f>PRODUCT(H16/E16)</f>
        <v>1</v>
      </c>
      <c r="M16" s="50"/>
      <c r="N16" s="51"/>
      <c r="O16" s="25"/>
      <c r="P16" s="75" t="s">
        <v>51</v>
      </c>
      <c r="Q16" s="76"/>
      <c r="R16" s="76"/>
      <c r="S16" s="77" t="s">
        <v>54</v>
      </c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8" t="s">
        <v>49</v>
      </c>
      <c r="AE16" s="77"/>
      <c r="AF16" s="77"/>
      <c r="AG16" s="77"/>
      <c r="AH16" s="77"/>
      <c r="AI16" s="77"/>
      <c r="AJ16" s="77"/>
      <c r="AK16" s="79"/>
      <c r="AL16" s="1"/>
      <c r="AM16" s="1"/>
      <c r="AN16" s="1"/>
      <c r="AO16" s="1"/>
      <c r="AP16" s="9"/>
      <c r="AQ16" s="9"/>
    </row>
    <row r="17" spans="1:43" ht="15" customHeight="1" x14ac:dyDescent="0.2">
      <c r="A17" s="1"/>
      <c r="B17" s="52" t="s">
        <v>18</v>
      </c>
      <c r="C17" s="53"/>
      <c r="D17" s="54"/>
      <c r="E17" s="19">
        <f>SUM(E14:E16)</f>
        <v>50</v>
      </c>
      <c r="F17" s="19">
        <f>SUM(F14:F16)</f>
        <v>2</v>
      </c>
      <c r="G17" s="19">
        <f>SUM(G14:G16)</f>
        <v>13</v>
      </c>
      <c r="H17" s="19">
        <f>SUM(H14:H16)</f>
        <v>77</v>
      </c>
      <c r="I17" s="19"/>
      <c r="J17" s="1"/>
      <c r="K17" s="55">
        <f>PRODUCT((F17+G17)/E17)</f>
        <v>0.3</v>
      </c>
      <c r="L17" s="55">
        <f>PRODUCT(H17/E17)</f>
        <v>1.54</v>
      </c>
      <c r="M17" s="55"/>
      <c r="N17" s="31"/>
      <c r="O17" s="25"/>
      <c r="P17" s="80" t="s">
        <v>52</v>
      </c>
      <c r="Q17" s="81"/>
      <c r="R17" s="81"/>
      <c r="S17" s="82" t="s">
        <v>56</v>
      </c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3" t="s">
        <v>55</v>
      </c>
      <c r="AE17" s="82"/>
      <c r="AF17" s="82"/>
      <c r="AG17" s="82"/>
      <c r="AH17" s="82"/>
      <c r="AI17" s="82"/>
      <c r="AJ17" s="82"/>
      <c r="AK17" s="84"/>
      <c r="AL17" s="1"/>
      <c r="AM17" s="1"/>
      <c r="AN17" s="1"/>
      <c r="AO17" s="1"/>
      <c r="AP17" s="9"/>
      <c r="AQ17" s="9"/>
    </row>
    <row r="18" spans="1:43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9"/>
      <c r="AQ18" s="9"/>
    </row>
    <row r="19" spans="1:43" ht="15" customHeight="1" x14ac:dyDescent="0.2">
      <c r="A19" s="1"/>
      <c r="B19" s="1" t="s">
        <v>31</v>
      </c>
      <c r="C19" s="1"/>
      <c r="D19" s="1" t="s">
        <v>43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9"/>
      <c r="AQ19" s="9"/>
    </row>
    <row r="20" spans="1:43" ht="15" customHeight="1" x14ac:dyDescent="0.2">
      <c r="A20" s="1"/>
      <c r="B20" s="1"/>
      <c r="C20" s="1"/>
      <c r="D20" s="1" t="s">
        <v>33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9"/>
      <c r="AQ20" s="9"/>
    </row>
    <row r="21" spans="1:43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9"/>
      <c r="AQ21" s="9"/>
    </row>
    <row r="22" spans="1:43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9"/>
      <c r="AQ22" s="9"/>
    </row>
    <row r="23" spans="1:43" s="57" customFormat="1" ht="15" customHeight="1" x14ac:dyDescent="0.2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9"/>
      <c r="AQ23" s="9"/>
    </row>
    <row r="24" spans="1:43" s="5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8"/>
      <c r="R24" s="1"/>
      <c r="S24" s="1"/>
      <c r="T24" s="25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9"/>
      <c r="AQ24" s="9"/>
    </row>
    <row r="25" spans="1:43" s="5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8"/>
      <c r="R25" s="1"/>
      <c r="S25" s="1"/>
      <c r="T25" s="25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9"/>
      <c r="AQ25" s="9"/>
    </row>
    <row r="26" spans="1:43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25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9"/>
      <c r="AQ26" s="9"/>
    </row>
    <row r="27" spans="1:43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9"/>
      <c r="AQ27" s="9"/>
    </row>
    <row r="28" spans="1:43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1"/>
      <c r="Q28" s="38"/>
      <c r="R28" s="1"/>
      <c r="S28" s="1"/>
      <c r="T28" s="25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9"/>
      <c r="AQ28" s="9"/>
    </row>
    <row r="29" spans="1:43" ht="15" customHeight="1" x14ac:dyDescent="0.2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6"/>
      <c r="N29" s="35"/>
      <c r="O29" s="25"/>
      <c r="P29" s="25"/>
      <c r="Q29" s="25"/>
      <c r="R29" s="25"/>
      <c r="S29" s="25"/>
      <c r="T29" s="2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9"/>
      <c r="AQ29" s="9"/>
    </row>
    <row r="30" spans="1:43" ht="15" customHeight="1" x14ac:dyDescent="0.2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25"/>
      <c r="Q30" s="25"/>
      <c r="R30" s="25"/>
      <c r="S30" s="25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9"/>
      <c r="AQ30" s="9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25"/>
      <c r="Q31" s="25"/>
      <c r="R31" s="25"/>
      <c r="S31" s="25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57"/>
      <c r="AQ31" s="57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25"/>
      <c r="Q32" s="25"/>
      <c r="R32" s="25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57"/>
      <c r="AQ32" s="57"/>
    </row>
    <row r="33" spans="1:41" ht="15" customHeight="1" x14ac:dyDescent="0.25">
      <c r="A33" s="58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ht="15" customHeight="1" x14ac:dyDescent="0.25">
      <c r="A34" s="5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5" customHeight="1" x14ac:dyDescent="0.25">
      <c r="A35" s="5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ht="15" customHeight="1" x14ac:dyDescent="0.25">
      <c r="A36" s="58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ht="15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ht="15" customHeight="1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ht="15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ht="15" customHeight="1" x14ac:dyDescent="0.25">
      <c r="P43" s="25"/>
      <c r="Q43" s="25"/>
      <c r="R43" s="25"/>
      <c r="S43" s="25"/>
      <c r="T43" s="25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ht="15" customHeight="1" x14ac:dyDescent="0.25">
      <c r="P44" s="25"/>
      <c r="Q44" s="25"/>
      <c r="R44" s="25"/>
      <c r="S44" s="25"/>
      <c r="T44" s="25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ht="15" customHeight="1" x14ac:dyDescent="0.25">
      <c r="P45" s="25"/>
      <c r="Q45" s="25"/>
      <c r="R45" s="25"/>
      <c r="S45" s="25"/>
      <c r="T45" s="25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ht="15" customHeight="1" x14ac:dyDescent="0.25">
      <c r="P46" s="9"/>
      <c r="Q46" s="9"/>
      <c r="R46" s="9"/>
      <c r="S46" s="1"/>
      <c r="T46" s="25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5" customHeight="1" x14ac:dyDescent="0.25">
      <c r="P47" s="9"/>
      <c r="Q47" s="9"/>
      <c r="R47" s="9"/>
      <c r="S47" s="1"/>
      <c r="T47" s="25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ht="15" customHeight="1" x14ac:dyDescent="0.25">
      <c r="P48" s="9"/>
      <c r="Q48" s="9"/>
      <c r="R48" s="9"/>
      <c r="S48" s="1"/>
      <c r="T48" s="25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6:41" ht="15" customHeight="1" x14ac:dyDescent="0.25">
      <c r="P49" s="9"/>
      <c r="Q49" s="9"/>
      <c r="R49" s="9"/>
      <c r="S49" s="1"/>
      <c r="T49" s="25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6:41" ht="15" customHeight="1" x14ac:dyDescent="0.25">
      <c r="P50" s="9"/>
      <c r="Q50" s="9"/>
      <c r="R50" s="9"/>
      <c r="S50" s="1"/>
      <c r="T50" s="25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6:41" ht="15" customHeight="1" x14ac:dyDescent="0.25">
      <c r="P51" s="9"/>
      <c r="Q51" s="9"/>
      <c r="R51" s="9"/>
      <c r="S51" s="1"/>
      <c r="T51" s="25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6:41" ht="15" customHeight="1" x14ac:dyDescent="0.25">
      <c r="P52" s="9"/>
      <c r="Q52" s="9"/>
      <c r="R52" s="9"/>
      <c r="S52" s="1"/>
      <c r="T52" s="25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6:41" ht="15" customHeight="1" x14ac:dyDescent="0.25">
      <c r="P53" s="9"/>
      <c r="Q53" s="9"/>
      <c r="R53" s="9"/>
      <c r="S53" s="1"/>
      <c r="T53" s="25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6:41" ht="15" customHeight="1" x14ac:dyDescent="0.25">
      <c r="P54" s="9"/>
      <c r="Q54" s="9"/>
      <c r="R54" s="9"/>
      <c r="S54" s="1"/>
      <c r="T54" s="25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6:41" ht="15" customHeight="1" x14ac:dyDescent="0.25">
      <c r="P55" s="9"/>
      <c r="Q55" s="9"/>
      <c r="R55" s="9"/>
      <c r="S55" s="1"/>
      <c r="T55" s="25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6:41" ht="15" customHeight="1" x14ac:dyDescent="0.25">
      <c r="P56" s="9"/>
      <c r="Q56" s="9"/>
      <c r="R56" s="9"/>
      <c r="S56" s="1"/>
      <c r="T56" s="25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6:41" ht="15" customHeight="1" x14ac:dyDescent="0.25">
      <c r="P57" s="9"/>
      <c r="Q57" s="9"/>
      <c r="R57" s="9"/>
      <c r="S57" s="1"/>
      <c r="T57" s="25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6:41" ht="15" customHeight="1" x14ac:dyDescent="0.25">
      <c r="P58" s="9"/>
      <c r="Q58" s="9"/>
      <c r="R58" s="9"/>
      <c r="S58" s="1"/>
      <c r="T58" s="25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6:41" ht="15" customHeight="1" x14ac:dyDescent="0.25">
      <c r="P59" s="9"/>
      <c r="Q59" s="9"/>
      <c r="R59" s="9"/>
      <c r="S59" s="1"/>
      <c r="T59" s="25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6:41" ht="15" customHeight="1" x14ac:dyDescent="0.25">
      <c r="P60" s="9"/>
      <c r="Q60" s="9"/>
      <c r="R60" s="9"/>
      <c r="S60" s="1"/>
      <c r="T60" s="25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6:41" ht="15" customHeight="1" x14ac:dyDescent="0.25">
      <c r="P61" s="9"/>
      <c r="Q61" s="9"/>
      <c r="R61" s="9"/>
      <c r="S61" s="1"/>
      <c r="T61" s="25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6:41" ht="15" customHeight="1" x14ac:dyDescent="0.25">
      <c r="P62" s="9"/>
      <c r="Q62" s="9"/>
      <c r="R62" s="9"/>
      <c r="S62" s="1"/>
      <c r="T62" s="25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6:41" ht="15" customHeight="1" x14ac:dyDescent="0.25">
      <c r="P63" s="9"/>
      <c r="Q63" s="9"/>
      <c r="R63" s="9"/>
      <c r="S63" s="1"/>
      <c r="T63" s="25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6:41" ht="15" customHeight="1" x14ac:dyDescent="0.25">
      <c r="P64" s="9"/>
      <c r="Q64" s="9"/>
      <c r="R64" s="9"/>
      <c r="S64" s="1"/>
      <c r="T64" s="25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6:41" ht="15" customHeight="1" x14ac:dyDescent="0.25">
      <c r="P65" s="9"/>
      <c r="Q65" s="9"/>
      <c r="R65" s="9"/>
      <c r="S65" s="1"/>
      <c r="T65" s="25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6:41" ht="15" customHeight="1" x14ac:dyDescent="0.25">
      <c r="P66" s="9"/>
      <c r="Q66" s="9"/>
      <c r="R66" s="9"/>
      <c r="S66" s="1"/>
      <c r="T66" s="25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6:41" ht="15" customHeight="1" x14ac:dyDescent="0.25">
      <c r="P67" s="9"/>
      <c r="Q67" s="9"/>
      <c r="R67" s="9"/>
      <c r="S67" s="1"/>
      <c r="T67" s="25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6:41" ht="15" customHeight="1" x14ac:dyDescent="0.25">
      <c r="P68" s="9"/>
      <c r="Q68" s="9"/>
      <c r="R68" s="9"/>
      <c r="S68" s="1"/>
      <c r="T68" s="25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6:41" ht="15" customHeight="1" x14ac:dyDescent="0.25">
      <c r="P69" s="9"/>
      <c r="Q69" s="9"/>
      <c r="R69" s="9"/>
      <c r="S69" s="1"/>
      <c r="T69" s="25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6:41" ht="15" customHeight="1" x14ac:dyDescent="0.25">
      <c r="P70" s="9"/>
      <c r="Q70" s="9"/>
      <c r="R70" s="9"/>
      <c r="S70" s="1"/>
      <c r="T70" s="25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6:41" ht="15" customHeight="1" x14ac:dyDescent="0.25">
      <c r="P71" s="9"/>
      <c r="Q71" s="9"/>
      <c r="R71" s="9"/>
      <c r="S71" s="1"/>
      <c r="T71" s="25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6:41" ht="15" customHeight="1" x14ac:dyDescent="0.25">
      <c r="P72" s="9"/>
      <c r="Q72" s="9"/>
      <c r="R72" s="9"/>
      <c r="S72" s="1"/>
      <c r="T72" s="25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6:41" ht="15" customHeight="1" x14ac:dyDescent="0.25">
      <c r="P73" s="9"/>
      <c r="Q73" s="9"/>
      <c r="R73" s="9"/>
      <c r="S73" s="1"/>
      <c r="T73" s="25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6:41" ht="15" customHeight="1" x14ac:dyDescent="0.25">
      <c r="P74" s="9"/>
      <c r="Q74" s="9"/>
      <c r="R74" s="9"/>
      <c r="S74" s="1"/>
      <c r="T74" s="25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6:41" ht="15" customHeight="1" x14ac:dyDescent="0.25">
      <c r="P75" s="9"/>
      <c r="Q75" s="9"/>
      <c r="R75" s="9"/>
      <c r="S75" s="1"/>
      <c r="T75" s="25"/>
    </row>
    <row r="76" spans="16:41" ht="15" customHeight="1" x14ac:dyDescent="0.25">
      <c r="P76" s="9"/>
      <c r="Q76" s="9"/>
      <c r="R76" s="9"/>
    </row>
    <row r="77" spans="16:41" ht="15" customHeight="1" x14ac:dyDescent="0.25">
      <c r="P77" s="9"/>
      <c r="Q77" s="9"/>
      <c r="R77" s="9"/>
    </row>
    <row r="78" spans="16:41" ht="15" customHeight="1" x14ac:dyDescent="0.25">
      <c r="P78" s="9"/>
      <c r="Q78" s="9"/>
      <c r="R78" s="9"/>
      <c r="S78" s="1"/>
      <c r="T78" s="25"/>
    </row>
    <row r="79" spans="16:41" ht="15" customHeight="1" x14ac:dyDescent="0.25">
      <c r="P79" s="9"/>
      <c r="Q79" s="9"/>
      <c r="R79" s="9"/>
      <c r="S79" s="1"/>
      <c r="T79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2019-02-02T11:30:13Z</dcterms:modified>
</cp:coreProperties>
</file>