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21" i="3" l="1"/>
  <c r="O25" i="3" l="1"/>
  <c r="AS21" i="3"/>
  <c r="AQ21" i="3"/>
  <c r="AP21" i="3"/>
  <c r="AO21" i="3"/>
  <c r="AN21" i="3"/>
  <c r="AM21" i="3"/>
  <c r="AG21" i="3"/>
  <c r="K26" i="3" s="1"/>
  <c r="AE21" i="3"/>
  <c r="I26" i="3" s="1"/>
  <c r="AD21" i="3"/>
  <c r="AC21" i="3"/>
  <c r="G26" i="3" s="1"/>
  <c r="AB21" i="3"/>
  <c r="AA21" i="3"/>
  <c r="E26" i="3" s="1"/>
  <c r="W21" i="3"/>
  <c r="U21" i="3"/>
  <c r="T21" i="3"/>
  <c r="S21" i="3"/>
  <c r="R21" i="3"/>
  <c r="Q21" i="3"/>
  <c r="K21" i="3"/>
  <c r="K25" i="3" s="1"/>
  <c r="K27" i="3" s="1"/>
  <c r="I21" i="3"/>
  <c r="I25" i="3" s="1"/>
  <c r="I27" i="3" s="1"/>
  <c r="H21" i="3"/>
  <c r="H25" i="3" s="1"/>
  <c r="M25" i="3" s="1"/>
  <c r="G21" i="3"/>
  <c r="G25" i="3" s="1"/>
  <c r="G27" i="3" s="1"/>
  <c r="F21" i="3"/>
  <c r="E21" i="3"/>
  <c r="E25" i="3" s="1"/>
  <c r="E27" i="3" l="1"/>
  <c r="F25" i="3"/>
  <c r="F26" i="3"/>
  <c r="H26" i="3"/>
  <c r="H27" i="3" s="1"/>
  <c r="M27" i="3" l="1"/>
  <c r="F27" i="3"/>
  <c r="N25" i="3"/>
  <c r="L25" i="3"/>
  <c r="L27" i="3" l="1"/>
  <c r="N27" i="3"/>
</calcChain>
</file>

<file path=xl/sharedStrings.xml><?xml version="1.0" encoding="utf-8"?>
<sst xmlns="http://schemas.openxmlformats.org/spreadsheetml/2006/main" count="116" uniqueCount="58">
  <si>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</si>
  <si>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</si>
  <si>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</si>
  <si>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</si>
  <si>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</si>
  <si>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</si>
  <si>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</si>
  <si>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</si>
  <si>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</si>
  <si>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</si>
  <si>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</si>
  <si>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</si>
  <si>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</si>
  <si>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</si>
  <si>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</si>
  <si>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PeTo = Peräseinäjoen Toive  (1927)</t>
  </si>
  <si>
    <t>YKKÖSPESIS</t>
  </si>
  <si>
    <t>6.</t>
  </si>
  <si>
    <t>PeTo</t>
  </si>
  <si>
    <t>10.</t>
  </si>
  <si>
    <t>14.</t>
  </si>
  <si>
    <t>Mika Syrjälä</t>
  </si>
  <si>
    <t>8.3.1971</t>
  </si>
  <si>
    <t>1.</t>
  </si>
  <si>
    <t>3.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</si>
  <si>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</si>
  <si>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</si>
  <si>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</si>
  <si>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</si>
  <si>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</si>
  <si>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</si>
  <si>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</si>
  <si>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</si>
  <si>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</si>
  <si>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</si>
  <si>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</si>
  <si>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</si>
  <si>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</si>
  <si>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1986  Virrat</t>
  </si>
  <si>
    <t xml:space="preserve"> 20-9</t>
  </si>
  <si>
    <t>Länsi</t>
  </si>
  <si>
    <t>Heikki Kuusisaari</t>
  </si>
  <si>
    <t>06.07. 1985  Joutsa</t>
  </si>
  <si>
    <t xml:space="preserve">  8-21</t>
  </si>
  <si>
    <t>II p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</si>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</sst>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164" fontId="2" fillId="2" borderId="0" xfId="0" applyNumberFormat="1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5" fillId="2" borderId="0" xfId="0" applyFont="1" applyFill="1"/>
    <xf numFmtId="165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6" t="s">
        <v>21</v>
      </c>
      <c r="C1" s="4"/>
      <c r="D1" s="5"/>
      <c r="E1" s="6" t="s">
        <v>22</v>
      </c>
      <c r="F1" s="79"/>
      <c r="G1" s="49"/>
      <c r="H1" s="49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9"/>
      <c r="AB1" s="79"/>
      <c r="AC1" s="49"/>
      <c r="AD1" s="49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7" t="s">
        <v>16</v>
      </c>
      <c r="C2" s="38"/>
      <c r="D2" s="39"/>
      <c r="E2" s="11" t="s">
        <v>7</v>
      </c>
      <c r="F2" s="12"/>
      <c r="G2" s="12"/>
      <c r="H2" s="12"/>
      <c r="I2" s="18"/>
      <c r="J2" s="13"/>
      <c r="K2" s="69"/>
      <c r="L2" s="20" t="s">
        <v>46</v>
      </c>
      <c r="M2" s="12"/>
      <c r="N2" s="12"/>
      <c r="O2" s="19"/>
      <c r="P2" s="17"/>
      <c r="Q2" s="20" t="s">
        <v>47</v>
      </c>
      <c r="R2" s="12"/>
      <c r="S2" s="12"/>
      <c r="T2" s="12"/>
      <c r="U2" s="18"/>
      <c r="V2" s="19"/>
      <c r="W2" s="17"/>
      <c r="X2" s="80" t="s">
        <v>48</v>
      </c>
      <c r="Y2" s="81"/>
      <c r="Z2" s="82"/>
      <c r="AA2" s="11" t="s">
        <v>7</v>
      </c>
      <c r="AB2" s="12"/>
      <c r="AC2" s="12"/>
      <c r="AD2" s="12"/>
      <c r="AE2" s="18"/>
      <c r="AF2" s="13"/>
      <c r="AG2" s="69"/>
      <c r="AH2" s="20" t="s">
        <v>49</v>
      </c>
      <c r="AI2" s="12"/>
      <c r="AJ2" s="12"/>
      <c r="AK2" s="19"/>
      <c r="AL2" s="17"/>
      <c r="AM2" s="20" t="s">
        <v>47</v>
      </c>
      <c r="AN2" s="12"/>
      <c r="AO2" s="12"/>
      <c r="AP2" s="12"/>
      <c r="AQ2" s="18"/>
      <c r="AR2" s="19"/>
      <c r="AS2" s="83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3"/>
      <c r="L3" s="16" t="s">
        <v>4</v>
      </c>
      <c r="M3" s="16" t="s">
        <v>5</v>
      </c>
      <c r="N3" s="16" t="s">
        <v>50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3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3"/>
      <c r="AH3" s="16" t="s">
        <v>4</v>
      </c>
      <c r="AI3" s="16" t="s">
        <v>5</v>
      </c>
      <c r="AJ3" s="16" t="s">
        <v>50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3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43"/>
      <c r="D4" s="84"/>
      <c r="E4" s="25"/>
      <c r="F4" s="25"/>
      <c r="G4" s="25"/>
      <c r="H4" s="42"/>
      <c r="I4" s="25"/>
      <c r="J4" s="85"/>
      <c r="K4" s="24"/>
      <c r="L4" s="86"/>
      <c r="M4" s="16"/>
      <c r="N4" s="16"/>
      <c r="O4" s="16"/>
      <c r="P4" s="21"/>
      <c r="Q4" s="25"/>
      <c r="R4" s="25"/>
      <c r="S4" s="42"/>
      <c r="T4" s="25"/>
      <c r="U4" s="25"/>
      <c r="V4" s="87"/>
      <c r="W4" s="24"/>
      <c r="X4" s="25">
        <v>1985</v>
      </c>
      <c r="Y4" s="25" t="s">
        <v>56</v>
      </c>
      <c r="Z4" s="106" t="s">
        <v>18</v>
      </c>
      <c r="AA4" s="25">
        <v>1</v>
      </c>
      <c r="AB4" s="25">
        <v>0</v>
      </c>
      <c r="AC4" s="25">
        <v>0</v>
      </c>
      <c r="AD4" s="25">
        <v>1</v>
      </c>
      <c r="AE4" s="25"/>
      <c r="AF4" s="85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8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3"/>
      <c r="D5" s="84"/>
      <c r="E5" s="25"/>
      <c r="F5" s="25"/>
      <c r="G5" s="25"/>
      <c r="H5" s="42"/>
      <c r="I5" s="25"/>
      <c r="J5" s="85"/>
      <c r="K5" s="24"/>
      <c r="L5" s="86"/>
      <c r="M5" s="16"/>
      <c r="N5" s="16"/>
      <c r="O5" s="16"/>
      <c r="P5" s="21"/>
      <c r="Q5" s="25"/>
      <c r="R5" s="25"/>
      <c r="S5" s="42"/>
      <c r="T5" s="25"/>
      <c r="U5" s="25"/>
      <c r="V5" s="87"/>
      <c r="W5" s="24"/>
      <c r="X5" s="25">
        <v>1986</v>
      </c>
      <c r="Y5" s="25" t="s">
        <v>57</v>
      </c>
      <c r="Z5" s="106" t="s">
        <v>18</v>
      </c>
      <c r="AA5" s="25">
        <v>1</v>
      </c>
      <c r="AB5" s="25">
        <v>0</v>
      </c>
      <c r="AC5" s="25">
        <v>0</v>
      </c>
      <c r="AD5" s="25">
        <v>2</v>
      </c>
      <c r="AE5" s="25"/>
      <c r="AF5" s="85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8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43"/>
      <c r="D6" s="84"/>
      <c r="E6" s="25"/>
      <c r="F6" s="25"/>
      <c r="G6" s="25"/>
      <c r="H6" s="42"/>
      <c r="I6" s="25"/>
      <c r="J6" s="85"/>
      <c r="K6" s="24"/>
      <c r="L6" s="86"/>
      <c r="M6" s="16"/>
      <c r="N6" s="16"/>
      <c r="O6" s="16"/>
      <c r="P6" s="21"/>
      <c r="Q6" s="25"/>
      <c r="R6" s="25"/>
      <c r="S6" s="42"/>
      <c r="T6" s="25"/>
      <c r="U6" s="25"/>
      <c r="V6" s="87"/>
      <c r="W6" s="24"/>
      <c r="X6" s="25">
        <v>1987</v>
      </c>
      <c r="Y6" s="25" t="s">
        <v>17</v>
      </c>
      <c r="Z6" s="106" t="s">
        <v>18</v>
      </c>
      <c r="AA6" s="25">
        <v>10</v>
      </c>
      <c r="AB6" s="25">
        <v>0</v>
      </c>
      <c r="AC6" s="25">
        <v>4</v>
      </c>
      <c r="AD6" s="25">
        <v>13</v>
      </c>
      <c r="AE6" s="25"/>
      <c r="AF6" s="85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88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43"/>
      <c r="D7" s="84"/>
      <c r="E7" s="25"/>
      <c r="F7" s="25"/>
      <c r="G7" s="25"/>
      <c r="H7" s="42"/>
      <c r="I7" s="25"/>
      <c r="J7" s="85"/>
      <c r="K7" s="24"/>
      <c r="L7" s="86"/>
      <c r="M7" s="16"/>
      <c r="N7" s="16"/>
      <c r="O7" s="16"/>
      <c r="P7" s="21"/>
      <c r="Q7" s="25"/>
      <c r="R7" s="25"/>
      <c r="S7" s="42"/>
      <c r="T7" s="25"/>
      <c r="U7" s="25"/>
      <c r="V7" s="87"/>
      <c r="W7" s="24"/>
      <c r="X7" s="25">
        <v>1988</v>
      </c>
      <c r="Y7" s="43"/>
      <c r="Z7" s="84"/>
      <c r="AA7" s="25"/>
      <c r="AB7" s="25"/>
      <c r="AC7" s="25"/>
      <c r="AD7" s="42"/>
      <c r="AE7" s="25"/>
      <c r="AF7" s="85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88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3"/>
      <c r="D8" s="84"/>
      <c r="E8" s="25"/>
      <c r="F8" s="25"/>
      <c r="G8" s="25"/>
      <c r="H8" s="42"/>
      <c r="I8" s="25"/>
      <c r="J8" s="85"/>
      <c r="K8" s="24"/>
      <c r="L8" s="86"/>
      <c r="M8" s="16"/>
      <c r="N8" s="16"/>
      <c r="O8" s="16"/>
      <c r="P8" s="21"/>
      <c r="Q8" s="25"/>
      <c r="R8" s="25"/>
      <c r="S8" s="42"/>
      <c r="T8" s="25"/>
      <c r="U8" s="25"/>
      <c r="V8" s="87"/>
      <c r="W8" s="24"/>
      <c r="X8" s="25">
        <v>1989</v>
      </c>
      <c r="Y8" s="43"/>
      <c r="Z8" s="84"/>
      <c r="AA8" s="25"/>
      <c r="AB8" s="25"/>
      <c r="AC8" s="25"/>
      <c r="AD8" s="42"/>
      <c r="AE8" s="25"/>
      <c r="AF8" s="85"/>
      <c r="AG8" s="24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88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3"/>
      <c r="D9" s="84"/>
      <c r="E9" s="25"/>
      <c r="F9" s="25"/>
      <c r="G9" s="25"/>
      <c r="H9" s="42"/>
      <c r="I9" s="25"/>
      <c r="J9" s="85"/>
      <c r="K9" s="24"/>
      <c r="L9" s="86"/>
      <c r="M9" s="16"/>
      <c r="N9" s="16"/>
      <c r="O9" s="16"/>
      <c r="P9" s="21"/>
      <c r="Q9" s="25"/>
      <c r="R9" s="25"/>
      <c r="S9" s="42"/>
      <c r="T9" s="25"/>
      <c r="U9" s="25"/>
      <c r="V9" s="87"/>
      <c r="W9" s="24"/>
      <c r="X9" s="25">
        <v>1990</v>
      </c>
      <c r="Y9" s="43"/>
      <c r="Z9" s="84"/>
      <c r="AA9" s="25"/>
      <c r="AB9" s="25"/>
      <c r="AC9" s="25"/>
      <c r="AD9" s="42"/>
      <c r="AE9" s="25"/>
      <c r="AF9" s="85"/>
      <c r="AG9" s="24"/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88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3"/>
      <c r="D10" s="84"/>
      <c r="E10" s="25"/>
      <c r="F10" s="25"/>
      <c r="G10" s="25"/>
      <c r="H10" s="42"/>
      <c r="I10" s="25"/>
      <c r="J10" s="85"/>
      <c r="K10" s="24"/>
      <c r="L10" s="86"/>
      <c r="M10" s="16"/>
      <c r="N10" s="16"/>
      <c r="O10" s="16"/>
      <c r="P10" s="21"/>
      <c r="Q10" s="25"/>
      <c r="R10" s="25"/>
      <c r="S10" s="42"/>
      <c r="T10" s="25"/>
      <c r="U10" s="25"/>
      <c r="V10" s="87"/>
      <c r="W10" s="24"/>
      <c r="X10" s="25">
        <v>1991</v>
      </c>
      <c r="Y10" s="43"/>
      <c r="Z10" s="84"/>
      <c r="AA10" s="25"/>
      <c r="AB10" s="25"/>
      <c r="AC10" s="25"/>
      <c r="AD10" s="42"/>
      <c r="AE10" s="25"/>
      <c r="AF10" s="85"/>
      <c r="AG10" s="24"/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88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/>
      <c r="C11" s="43"/>
      <c r="D11" s="84"/>
      <c r="E11" s="25"/>
      <c r="F11" s="25"/>
      <c r="G11" s="25"/>
      <c r="H11" s="42"/>
      <c r="I11" s="25"/>
      <c r="J11" s="85"/>
      <c r="K11" s="24"/>
      <c r="L11" s="86"/>
      <c r="M11" s="16"/>
      <c r="N11" s="16"/>
      <c r="O11" s="16"/>
      <c r="P11" s="21"/>
      <c r="Q11" s="25"/>
      <c r="R11" s="25"/>
      <c r="S11" s="42"/>
      <c r="T11" s="25"/>
      <c r="U11" s="25"/>
      <c r="V11" s="87"/>
      <c r="W11" s="24"/>
      <c r="X11" s="25">
        <v>1992</v>
      </c>
      <c r="Y11" s="43"/>
      <c r="Z11" s="84"/>
      <c r="AA11" s="25"/>
      <c r="AB11" s="25"/>
      <c r="AC11" s="25"/>
      <c r="AD11" s="42"/>
      <c r="AE11" s="25"/>
      <c r="AF11" s="85"/>
      <c r="AG11" s="24"/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88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/>
      <c r="C12" s="43"/>
      <c r="D12" s="84"/>
      <c r="E12" s="25"/>
      <c r="F12" s="25"/>
      <c r="G12" s="25"/>
      <c r="H12" s="42"/>
      <c r="I12" s="25"/>
      <c r="J12" s="85"/>
      <c r="K12" s="24"/>
      <c r="L12" s="86"/>
      <c r="M12" s="16"/>
      <c r="N12" s="16"/>
      <c r="O12" s="16"/>
      <c r="P12" s="21"/>
      <c r="Q12" s="25"/>
      <c r="R12" s="25"/>
      <c r="S12" s="42"/>
      <c r="T12" s="25"/>
      <c r="U12" s="25"/>
      <c r="V12" s="87"/>
      <c r="W12" s="24"/>
      <c r="X12" s="25">
        <v>1993</v>
      </c>
      <c r="Y12" s="43"/>
      <c r="Z12" s="84"/>
      <c r="AA12" s="25"/>
      <c r="AB12" s="25"/>
      <c r="AC12" s="25"/>
      <c r="AD12" s="42"/>
      <c r="AE12" s="25"/>
      <c r="AF12" s="85"/>
      <c r="AG12" s="24"/>
      <c r="AH12" s="16"/>
      <c r="AI12" s="16"/>
      <c r="AJ12" s="16"/>
      <c r="AK12" s="16"/>
      <c r="AL12" s="21"/>
      <c r="AM12" s="25"/>
      <c r="AN12" s="25"/>
      <c r="AO12" s="25"/>
      <c r="AP12" s="25"/>
      <c r="AQ12" s="25"/>
      <c r="AR12" s="88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/>
      <c r="C13" s="43"/>
      <c r="D13" s="84"/>
      <c r="E13" s="25"/>
      <c r="F13" s="25"/>
      <c r="G13" s="25"/>
      <c r="H13" s="42"/>
      <c r="I13" s="25"/>
      <c r="J13" s="85"/>
      <c r="K13" s="24"/>
      <c r="L13" s="86"/>
      <c r="M13" s="16"/>
      <c r="N13" s="16"/>
      <c r="O13" s="16"/>
      <c r="P13" s="21"/>
      <c r="Q13" s="25"/>
      <c r="R13" s="25"/>
      <c r="S13" s="42"/>
      <c r="T13" s="25"/>
      <c r="U13" s="25"/>
      <c r="V13" s="87"/>
      <c r="W13" s="24"/>
      <c r="X13" s="25">
        <v>1994</v>
      </c>
      <c r="Y13" s="43"/>
      <c r="Z13" s="84"/>
      <c r="AA13" s="25"/>
      <c r="AB13" s="25"/>
      <c r="AC13" s="25"/>
      <c r="AD13" s="42"/>
      <c r="AE13" s="25"/>
      <c r="AF13" s="85"/>
      <c r="AG13" s="24"/>
      <c r="AH13" s="16"/>
      <c r="AI13" s="16"/>
      <c r="AJ13" s="16"/>
      <c r="AK13" s="16"/>
      <c r="AL13" s="21"/>
      <c r="AM13" s="25"/>
      <c r="AN13" s="25"/>
      <c r="AO13" s="25"/>
      <c r="AP13" s="25"/>
      <c r="AQ13" s="25"/>
      <c r="AR13" s="88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/>
      <c r="C14" s="43"/>
      <c r="D14" s="84"/>
      <c r="E14" s="25"/>
      <c r="F14" s="25"/>
      <c r="G14" s="25"/>
      <c r="H14" s="42"/>
      <c r="I14" s="25"/>
      <c r="J14" s="85"/>
      <c r="K14" s="24"/>
      <c r="L14" s="86"/>
      <c r="M14" s="16"/>
      <c r="N14" s="16"/>
      <c r="O14" s="16"/>
      <c r="P14" s="21"/>
      <c r="Q14" s="25"/>
      <c r="R14" s="25"/>
      <c r="S14" s="42"/>
      <c r="T14" s="25"/>
      <c r="U14" s="25"/>
      <c r="V14" s="87"/>
      <c r="W14" s="24"/>
      <c r="X14" s="25">
        <v>1995</v>
      </c>
      <c r="Y14" s="43"/>
      <c r="Z14" s="84"/>
      <c r="AA14" s="25"/>
      <c r="AB14" s="25"/>
      <c r="AC14" s="25"/>
      <c r="AD14" s="42"/>
      <c r="AE14" s="25"/>
      <c r="AF14" s="85"/>
      <c r="AG14" s="24"/>
      <c r="AH14" s="16"/>
      <c r="AI14" s="16"/>
      <c r="AJ14" s="16"/>
      <c r="AK14" s="16"/>
      <c r="AL14" s="21"/>
      <c r="AM14" s="25"/>
      <c r="AN14" s="25"/>
      <c r="AO14" s="25"/>
      <c r="AP14" s="25"/>
      <c r="AQ14" s="25"/>
      <c r="AR14" s="88"/>
      <c r="AS14" s="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5"/>
      <c r="C15" s="43"/>
      <c r="D15" s="84"/>
      <c r="E15" s="25"/>
      <c r="F15" s="25"/>
      <c r="G15" s="25"/>
      <c r="H15" s="42"/>
      <c r="I15" s="25"/>
      <c r="J15" s="85"/>
      <c r="K15" s="24"/>
      <c r="L15" s="86"/>
      <c r="M15" s="16"/>
      <c r="N15" s="16"/>
      <c r="O15" s="16"/>
      <c r="P15" s="21"/>
      <c r="Q15" s="25"/>
      <c r="R15" s="25"/>
      <c r="S15" s="42"/>
      <c r="T15" s="25"/>
      <c r="U15" s="25"/>
      <c r="V15" s="87"/>
      <c r="W15" s="24"/>
      <c r="X15" s="25">
        <v>1996</v>
      </c>
      <c r="Y15" s="43"/>
      <c r="Z15" s="84"/>
      <c r="AA15" s="25"/>
      <c r="AB15" s="25"/>
      <c r="AC15" s="25"/>
      <c r="AD15" s="42"/>
      <c r="AE15" s="25"/>
      <c r="AF15" s="85"/>
      <c r="AG15" s="24"/>
      <c r="AH15" s="16"/>
      <c r="AI15" s="16"/>
      <c r="AJ15" s="16"/>
      <c r="AK15" s="16"/>
      <c r="AL15" s="21"/>
      <c r="AM15" s="25"/>
      <c r="AN15" s="25"/>
      <c r="AO15" s="25"/>
      <c r="AP15" s="25"/>
      <c r="AQ15" s="25"/>
      <c r="AR15" s="88"/>
      <c r="AS15" s="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5"/>
      <c r="C16" s="43"/>
      <c r="D16" s="84"/>
      <c r="E16" s="25"/>
      <c r="F16" s="25"/>
      <c r="G16" s="25"/>
      <c r="H16" s="42"/>
      <c r="I16" s="25"/>
      <c r="J16" s="85"/>
      <c r="K16" s="24"/>
      <c r="L16" s="86"/>
      <c r="M16" s="16"/>
      <c r="N16" s="16"/>
      <c r="O16" s="16"/>
      <c r="P16" s="21"/>
      <c r="Q16" s="25"/>
      <c r="R16" s="25"/>
      <c r="S16" s="42"/>
      <c r="T16" s="25"/>
      <c r="U16" s="25"/>
      <c r="V16" s="87"/>
      <c r="W16" s="24"/>
      <c r="X16" s="25">
        <v>1997</v>
      </c>
      <c r="Y16" s="43" t="s">
        <v>24</v>
      </c>
      <c r="Z16" s="84" t="s">
        <v>18</v>
      </c>
      <c r="AA16" s="25"/>
      <c r="AB16" s="25"/>
      <c r="AC16" s="25"/>
      <c r="AD16" s="42"/>
      <c r="AE16" s="25"/>
      <c r="AF16" s="85"/>
      <c r="AG16" s="24"/>
      <c r="AH16" s="16"/>
      <c r="AI16" s="16"/>
      <c r="AJ16" s="16"/>
      <c r="AK16" s="16"/>
      <c r="AL16" s="21"/>
      <c r="AM16" s="25"/>
      <c r="AN16" s="25"/>
      <c r="AO16" s="25"/>
      <c r="AP16" s="25"/>
      <c r="AQ16" s="25"/>
      <c r="AR16" s="88"/>
      <c r="AS16" s="1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5"/>
      <c r="C17" s="43"/>
      <c r="D17" s="84"/>
      <c r="E17" s="25"/>
      <c r="F17" s="25"/>
      <c r="G17" s="25"/>
      <c r="H17" s="42"/>
      <c r="I17" s="25"/>
      <c r="J17" s="85"/>
      <c r="K17" s="24"/>
      <c r="L17" s="86"/>
      <c r="M17" s="16"/>
      <c r="N17" s="16"/>
      <c r="O17" s="16"/>
      <c r="P17" s="21"/>
      <c r="Q17" s="25"/>
      <c r="R17" s="25"/>
      <c r="S17" s="42"/>
      <c r="T17" s="25"/>
      <c r="U17" s="25"/>
      <c r="V17" s="87"/>
      <c r="W17" s="24"/>
      <c r="X17" s="25">
        <v>1998</v>
      </c>
      <c r="Y17" s="43" t="s">
        <v>23</v>
      </c>
      <c r="Z17" s="84" t="s">
        <v>18</v>
      </c>
      <c r="AA17" s="25"/>
      <c r="AB17" s="25"/>
      <c r="AC17" s="25"/>
      <c r="AD17" s="42"/>
      <c r="AE17" s="25"/>
      <c r="AF17" s="85"/>
      <c r="AG17" s="24"/>
      <c r="AH17" s="16"/>
      <c r="AI17" s="16"/>
      <c r="AJ17" s="16"/>
      <c r="AK17" s="16"/>
      <c r="AL17" s="21"/>
      <c r="AM17" s="25"/>
      <c r="AN17" s="25"/>
      <c r="AO17" s="25"/>
      <c r="AP17" s="25"/>
      <c r="AQ17" s="25"/>
      <c r="AR17" s="88"/>
      <c r="AS17" s="1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5">
        <v>1999</v>
      </c>
      <c r="C18" s="43" t="s">
        <v>17</v>
      </c>
      <c r="D18" s="84" t="s">
        <v>18</v>
      </c>
      <c r="E18" s="25"/>
      <c r="F18" s="25"/>
      <c r="G18" s="25"/>
      <c r="H18" s="42"/>
      <c r="I18" s="25"/>
      <c r="J18" s="85"/>
      <c r="K18" s="24"/>
      <c r="L18" s="86"/>
      <c r="M18" s="16"/>
      <c r="N18" s="16"/>
      <c r="O18" s="16"/>
      <c r="P18" s="21"/>
      <c r="Q18" s="25">
        <v>14</v>
      </c>
      <c r="R18" s="25">
        <v>1</v>
      </c>
      <c r="S18" s="42">
        <v>7</v>
      </c>
      <c r="T18" s="25">
        <v>8</v>
      </c>
      <c r="U18" s="25">
        <v>45</v>
      </c>
      <c r="V18" s="87"/>
      <c r="W18" s="24"/>
      <c r="X18" s="25"/>
      <c r="Y18" s="43"/>
      <c r="Z18" s="84"/>
      <c r="AA18" s="25"/>
      <c r="AB18" s="25"/>
      <c r="AC18" s="25"/>
      <c r="AD18" s="42"/>
      <c r="AE18" s="25"/>
      <c r="AF18" s="85"/>
      <c r="AG18" s="24"/>
      <c r="AH18" s="16"/>
      <c r="AI18" s="16"/>
      <c r="AJ18" s="16"/>
      <c r="AK18" s="16"/>
      <c r="AL18" s="21"/>
      <c r="AM18" s="25"/>
      <c r="AN18" s="25"/>
      <c r="AO18" s="25"/>
      <c r="AP18" s="25"/>
      <c r="AQ18" s="25"/>
      <c r="AR18" s="88"/>
      <c r="AS18" s="1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5">
        <v>2000</v>
      </c>
      <c r="C19" s="43" t="s">
        <v>19</v>
      </c>
      <c r="D19" s="84" t="s">
        <v>18</v>
      </c>
      <c r="E19" s="25">
        <v>26</v>
      </c>
      <c r="F19" s="25">
        <v>0</v>
      </c>
      <c r="G19" s="25">
        <v>3</v>
      </c>
      <c r="H19" s="42">
        <v>17</v>
      </c>
      <c r="I19" s="25">
        <v>78</v>
      </c>
      <c r="J19" s="85">
        <v>0.45614035087719296</v>
      </c>
      <c r="K19" s="24">
        <v>171</v>
      </c>
      <c r="L19" s="86"/>
      <c r="M19" s="16"/>
      <c r="N19" s="16"/>
      <c r="O19" s="16"/>
      <c r="P19" s="21"/>
      <c r="Q19" s="25"/>
      <c r="R19" s="25"/>
      <c r="S19" s="42"/>
      <c r="T19" s="25"/>
      <c r="U19" s="25"/>
      <c r="V19" s="87"/>
      <c r="W19" s="24"/>
      <c r="X19" s="25"/>
      <c r="Y19" s="43"/>
      <c r="Z19" s="84"/>
      <c r="AA19" s="25"/>
      <c r="AB19" s="25"/>
      <c r="AC19" s="25"/>
      <c r="AD19" s="42"/>
      <c r="AE19" s="25"/>
      <c r="AF19" s="85"/>
      <c r="AG19" s="24"/>
      <c r="AH19" s="16"/>
      <c r="AI19" s="16"/>
      <c r="AJ19" s="16"/>
      <c r="AK19" s="16"/>
      <c r="AL19" s="21"/>
      <c r="AM19" s="25"/>
      <c r="AN19" s="25"/>
      <c r="AO19" s="25"/>
      <c r="AP19" s="25"/>
      <c r="AQ19" s="25"/>
      <c r="AR19" s="88"/>
      <c r="AS19" s="1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25">
        <v>2001</v>
      </c>
      <c r="C20" s="43" t="s">
        <v>20</v>
      </c>
      <c r="D20" s="84" t="s">
        <v>18</v>
      </c>
      <c r="E20" s="25">
        <v>24</v>
      </c>
      <c r="F20" s="25">
        <v>2</v>
      </c>
      <c r="G20" s="25">
        <v>2</v>
      </c>
      <c r="H20" s="42">
        <v>23</v>
      </c>
      <c r="I20" s="25">
        <v>91</v>
      </c>
      <c r="J20" s="85">
        <v>0.55487804878048785</v>
      </c>
      <c r="K20" s="24">
        <v>164</v>
      </c>
      <c r="L20" s="86"/>
      <c r="M20" s="16"/>
      <c r="N20" s="16"/>
      <c r="O20" s="16"/>
      <c r="P20" s="21"/>
      <c r="Q20" s="25"/>
      <c r="R20" s="25"/>
      <c r="S20" s="42"/>
      <c r="T20" s="25"/>
      <c r="U20" s="25"/>
      <c r="V20" s="87"/>
      <c r="W20" s="24"/>
      <c r="X20" s="25"/>
      <c r="Y20" s="43"/>
      <c r="Z20" s="84"/>
      <c r="AA20" s="25"/>
      <c r="AB20" s="25"/>
      <c r="AC20" s="25"/>
      <c r="AD20" s="42"/>
      <c r="AE20" s="25"/>
      <c r="AF20" s="85"/>
      <c r="AG20" s="24"/>
      <c r="AH20" s="16"/>
      <c r="AI20" s="16"/>
      <c r="AJ20" s="16"/>
      <c r="AK20" s="16"/>
      <c r="AL20" s="21"/>
      <c r="AM20" s="25"/>
      <c r="AN20" s="25"/>
      <c r="AO20" s="25"/>
      <c r="AP20" s="25"/>
      <c r="AQ20" s="25"/>
      <c r="AR20" s="88"/>
      <c r="AS20" s="1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44" t="s">
        <v>51</v>
      </c>
      <c r="C21" s="54"/>
      <c r="D21" s="53"/>
      <c r="E21" s="52">
        <f>SUM(E4:E20)</f>
        <v>50</v>
      </c>
      <c r="F21" s="52">
        <f>SUM(F4:F20)</f>
        <v>2</v>
      </c>
      <c r="G21" s="52">
        <f>SUM(G4:G20)</f>
        <v>5</v>
      </c>
      <c r="H21" s="52">
        <f>SUM(H4:H20)</f>
        <v>40</v>
      </c>
      <c r="I21" s="52">
        <f>SUM(I4:I20)</f>
        <v>169</v>
      </c>
      <c r="J21" s="89">
        <f>PRODUCT(I21/K21)</f>
        <v>0.5044776119402985</v>
      </c>
      <c r="K21" s="69">
        <f>SUM(K4:K20)</f>
        <v>335</v>
      </c>
      <c r="L21" s="20"/>
      <c r="M21" s="18"/>
      <c r="N21" s="90"/>
      <c r="O21" s="91"/>
      <c r="P21" s="21"/>
      <c r="Q21" s="52">
        <f>SUM(Q4:Q20)</f>
        <v>14</v>
      </c>
      <c r="R21" s="52">
        <f>SUM(R4:R20)</f>
        <v>1</v>
      </c>
      <c r="S21" s="52">
        <f>SUM(S4:S20)</f>
        <v>7</v>
      </c>
      <c r="T21" s="52">
        <f>SUM(T4:T20)</f>
        <v>8</v>
      </c>
      <c r="U21" s="52">
        <f>SUM(U4:U20)</f>
        <v>45</v>
      </c>
      <c r="V21" s="26">
        <v>0</v>
      </c>
      <c r="W21" s="69">
        <f>SUM(W4:W20)</f>
        <v>0</v>
      </c>
      <c r="X21" s="14" t="s">
        <v>51</v>
      </c>
      <c r="Y21" s="15"/>
      <c r="Z21" s="13"/>
      <c r="AA21" s="52">
        <f>SUM(AA4:AA20)</f>
        <v>12</v>
      </c>
      <c r="AB21" s="52">
        <f>SUM(AB4:AB20)</f>
        <v>0</v>
      </c>
      <c r="AC21" s="52">
        <f>SUM(AC4:AC20)</f>
        <v>4</v>
      </c>
      <c r="AD21" s="52">
        <f>SUM(AD4:AD20)</f>
        <v>16</v>
      </c>
      <c r="AE21" s="52">
        <f>SUM(AE4:AE20)</f>
        <v>0</v>
      </c>
      <c r="AF21" s="89">
        <v>0</v>
      </c>
      <c r="AG21" s="69">
        <f>SUM(AG4:AG20)</f>
        <v>0</v>
      </c>
      <c r="AH21" s="20"/>
      <c r="AI21" s="18"/>
      <c r="AJ21" s="90"/>
      <c r="AK21" s="91"/>
      <c r="AL21" s="21"/>
      <c r="AM21" s="52">
        <f>SUM(AM4:AM20)</f>
        <v>0</v>
      </c>
      <c r="AN21" s="52">
        <f>SUM(AN4:AN20)</f>
        <v>0</v>
      </c>
      <c r="AO21" s="52">
        <f>SUM(AO4:AO20)</f>
        <v>0</v>
      </c>
      <c r="AP21" s="52">
        <f>SUM(AP4:AP20)</f>
        <v>0</v>
      </c>
      <c r="AQ21" s="52">
        <f>SUM(AQ4:AQ20)</f>
        <v>0</v>
      </c>
      <c r="AR21" s="89">
        <v>0</v>
      </c>
      <c r="AS21" s="83">
        <f>SUM(AS4:AS20)</f>
        <v>0</v>
      </c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92"/>
      <c r="K22" s="24"/>
      <c r="L22" s="21"/>
      <c r="M22" s="21"/>
      <c r="N22" s="21"/>
      <c r="O22" s="21"/>
      <c r="P22" s="27"/>
      <c r="Q22" s="27"/>
      <c r="R22" s="28"/>
      <c r="S22" s="27"/>
      <c r="T22" s="27"/>
      <c r="U22" s="21"/>
      <c r="V22" s="21"/>
      <c r="W22" s="24"/>
      <c r="X22" s="27"/>
      <c r="Y22" s="27"/>
      <c r="Z22" s="27"/>
      <c r="AA22" s="27"/>
      <c r="AB22" s="27"/>
      <c r="AC22" s="27"/>
      <c r="AD22" s="27"/>
      <c r="AE22" s="27"/>
      <c r="AF22" s="92"/>
      <c r="AG22" s="24"/>
      <c r="AH22" s="21"/>
      <c r="AI22" s="21"/>
      <c r="AJ22" s="21"/>
      <c r="AK22" s="21"/>
      <c r="AL22" s="27"/>
      <c r="AM22" s="27"/>
      <c r="AN22" s="28"/>
      <c r="AO22" s="27"/>
      <c r="AP22" s="27"/>
      <c r="AQ22" s="21"/>
      <c r="AR22" s="21"/>
      <c r="AS22" s="24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93" t="s">
        <v>52</v>
      </c>
      <c r="C23" s="94"/>
      <c r="D23" s="95"/>
      <c r="E23" s="13" t="s">
        <v>2</v>
      </c>
      <c r="F23" s="16" t="s">
        <v>6</v>
      </c>
      <c r="G23" s="13" t="s">
        <v>4</v>
      </c>
      <c r="H23" s="16" t="s">
        <v>5</v>
      </c>
      <c r="I23" s="16" t="s">
        <v>8</v>
      </c>
      <c r="J23" s="16" t="s">
        <v>9</v>
      </c>
      <c r="K23" s="21"/>
      <c r="L23" s="16" t="s">
        <v>10</v>
      </c>
      <c r="M23" s="16" t="s">
        <v>11</v>
      </c>
      <c r="N23" s="16" t="s">
        <v>53</v>
      </c>
      <c r="O23" s="16" t="s">
        <v>54</v>
      </c>
      <c r="Q23" s="28"/>
      <c r="R23" s="28" t="s">
        <v>14</v>
      </c>
      <c r="S23" s="28"/>
      <c r="T23" s="27" t="s">
        <v>15</v>
      </c>
      <c r="U23" s="21"/>
      <c r="V23" s="24"/>
      <c r="W23" s="24"/>
      <c r="X23" s="96"/>
      <c r="Y23" s="96"/>
      <c r="Z23" s="96"/>
      <c r="AA23" s="96"/>
      <c r="AB23" s="96"/>
      <c r="AC23" s="28"/>
      <c r="AD23" s="28"/>
      <c r="AE23" s="28"/>
      <c r="AF23" s="27"/>
      <c r="AG23" s="27"/>
      <c r="AH23" s="27"/>
      <c r="AI23" s="27"/>
      <c r="AJ23" s="27"/>
      <c r="AK23" s="27"/>
      <c r="AM23" s="24"/>
      <c r="AN23" s="96"/>
      <c r="AO23" s="96"/>
      <c r="AP23" s="96"/>
      <c r="AQ23" s="96"/>
      <c r="AR23" s="96"/>
      <c r="AS23" s="96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x14ac:dyDescent="0.25">
      <c r="A24" s="27"/>
      <c r="B24" s="29" t="s">
        <v>55</v>
      </c>
      <c r="C24" s="10"/>
      <c r="D24" s="30"/>
      <c r="E24" s="97">
        <v>0</v>
      </c>
      <c r="F24" s="97">
        <v>0</v>
      </c>
      <c r="G24" s="97">
        <v>0</v>
      </c>
      <c r="H24" s="97">
        <v>0</v>
      </c>
      <c r="I24" s="97">
        <v>0</v>
      </c>
      <c r="J24" s="98">
        <v>0</v>
      </c>
      <c r="K24" s="27">
        <v>0</v>
      </c>
      <c r="L24" s="99">
        <v>0</v>
      </c>
      <c r="M24" s="99">
        <v>0</v>
      </c>
      <c r="N24" s="99">
        <v>0</v>
      </c>
      <c r="O24" s="99">
        <v>0</v>
      </c>
      <c r="Q24" s="28"/>
      <c r="R24" s="28"/>
      <c r="S24" s="28"/>
      <c r="T24" s="27"/>
      <c r="U24" s="27"/>
      <c r="V24" s="27"/>
      <c r="W24" s="27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8"/>
      <c r="AO24" s="28"/>
      <c r="AP24" s="28"/>
      <c r="AQ24" s="28"/>
      <c r="AR24" s="28"/>
      <c r="AS24" s="28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x14ac:dyDescent="0.25">
      <c r="A25" s="27"/>
      <c r="B25" s="100" t="s">
        <v>16</v>
      </c>
      <c r="C25" s="101"/>
      <c r="D25" s="102"/>
      <c r="E25" s="97">
        <f>PRODUCT(E21+Q21)</f>
        <v>64</v>
      </c>
      <c r="F25" s="97">
        <f>PRODUCT(F21+R21)</f>
        <v>3</v>
      </c>
      <c r="G25" s="97">
        <f>PRODUCT(G21+S21)</f>
        <v>12</v>
      </c>
      <c r="H25" s="97">
        <f>PRODUCT(H21+T21)</f>
        <v>48</v>
      </c>
      <c r="I25" s="97">
        <f>PRODUCT(I21+U21)</f>
        <v>214</v>
      </c>
      <c r="J25" s="98">
        <v>0.504</v>
      </c>
      <c r="K25" s="27">
        <f>PRODUCT(K21+W21)</f>
        <v>335</v>
      </c>
      <c r="L25" s="99">
        <f>PRODUCT((F25+G25)/E25)</f>
        <v>0.234375</v>
      </c>
      <c r="M25" s="99">
        <f>PRODUCT(H25/E25)</f>
        <v>0.75</v>
      </c>
      <c r="N25" s="99">
        <f>PRODUCT((F25+G25+H25)/E25)</f>
        <v>0.984375</v>
      </c>
      <c r="O25" s="99">
        <f>PRODUCT(I25/E25)</f>
        <v>3.34375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x14ac:dyDescent="0.25">
      <c r="A26" s="27"/>
      <c r="B26" s="23" t="s">
        <v>48</v>
      </c>
      <c r="C26" s="22"/>
      <c r="D26" s="35"/>
      <c r="E26" s="97">
        <f>PRODUCT(AA21+AM21)</f>
        <v>12</v>
      </c>
      <c r="F26" s="97">
        <f>PRODUCT(AB21+AN21)</f>
        <v>0</v>
      </c>
      <c r="G26" s="97">
        <f>PRODUCT(AC21+AO21)</f>
        <v>4</v>
      </c>
      <c r="H26" s="97">
        <f>PRODUCT(AD21+AP21)</f>
        <v>16</v>
      </c>
      <c r="I26" s="97">
        <f>PRODUCT(AE21+AQ21)</f>
        <v>0</v>
      </c>
      <c r="J26" s="98">
        <v>0</v>
      </c>
      <c r="K26" s="21">
        <f>PRODUCT(AG21+AS21)</f>
        <v>0</v>
      </c>
      <c r="L26" s="99">
        <v>0</v>
      </c>
      <c r="M26" s="99">
        <v>0</v>
      </c>
      <c r="N26" s="99">
        <v>0</v>
      </c>
      <c r="O26" s="99">
        <v>0</v>
      </c>
      <c r="Q26" s="28"/>
      <c r="R26" s="28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1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x14ac:dyDescent="0.25">
      <c r="A27" s="27"/>
      <c r="B27" s="103" t="s">
        <v>51</v>
      </c>
      <c r="C27" s="104"/>
      <c r="D27" s="105"/>
      <c r="E27" s="97">
        <f>SUM(E24:E26)</f>
        <v>76</v>
      </c>
      <c r="F27" s="97">
        <f t="shared" ref="F27:I27" si="0">SUM(F24:F26)</f>
        <v>3</v>
      </c>
      <c r="G27" s="97">
        <f t="shared" si="0"/>
        <v>16</v>
      </c>
      <c r="H27" s="97">
        <f t="shared" si="0"/>
        <v>64</v>
      </c>
      <c r="I27" s="97">
        <f t="shared" si="0"/>
        <v>214</v>
      </c>
      <c r="J27" s="98">
        <v>0.504</v>
      </c>
      <c r="K27" s="27">
        <f>SUM(K24:K26)</f>
        <v>335</v>
      </c>
      <c r="L27" s="99">
        <f>PRODUCT((F27+G27)/E27)</f>
        <v>0.25</v>
      </c>
      <c r="M27" s="99">
        <f>PRODUCT(H27/E27)</f>
        <v>0.84210526315789469</v>
      </c>
      <c r="N27" s="99">
        <f>PRODUCT((F27+G27+H27)/E27)</f>
        <v>1.0921052631578947</v>
      </c>
      <c r="O27" s="99">
        <v>3.34</v>
      </c>
      <c r="Q27" s="21"/>
      <c r="R27" s="21"/>
      <c r="S27" s="2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1"/>
      <c r="F28" s="21"/>
      <c r="G28" s="21"/>
      <c r="H28" s="21"/>
      <c r="I28" s="21"/>
      <c r="J28" s="27"/>
      <c r="K28" s="27"/>
      <c r="L28" s="21"/>
      <c r="M28" s="21"/>
      <c r="N28" s="21"/>
      <c r="O28" s="21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J85" s="27"/>
      <c r="K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J86" s="27"/>
      <c r="K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J87" s="27"/>
      <c r="K87" s="27"/>
      <c r="L87"/>
      <c r="M87"/>
      <c r="N87"/>
      <c r="O87"/>
      <c r="P87"/>
      <c r="Q87" s="27"/>
      <c r="R87" s="27"/>
      <c r="S87" s="27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J88" s="27"/>
      <c r="K88" s="27"/>
      <c r="L88"/>
      <c r="M88"/>
      <c r="N88"/>
      <c r="O88"/>
      <c r="P88"/>
      <c r="Q88" s="27"/>
      <c r="R88" s="27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7"/>
      <c r="R97" s="27"/>
      <c r="S97" s="27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7"/>
      <c r="R98" s="27"/>
      <c r="S98" s="27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7"/>
      <c r="R99" s="27"/>
      <c r="S99" s="27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21"/>
      <c r="R180" s="21"/>
      <c r="S180" s="21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21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A181" s="27"/>
      <c r="B181" s="27"/>
      <c r="C181" s="27"/>
      <c r="D181" s="27"/>
      <c r="L181"/>
      <c r="M181"/>
      <c r="N181"/>
      <c r="O181"/>
      <c r="P181"/>
      <c r="Q181" s="21"/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21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A182" s="27"/>
      <c r="B182" s="27"/>
      <c r="C182" s="27"/>
      <c r="D182" s="27"/>
      <c r="L182"/>
      <c r="M182"/>
      <c r="N182"/>
      <c r="O182"/>
      <c r="P182"/>
      <c r="Q182" s="21"/>
      <c r="R182" s="21"/>
      <c r="S182" s="21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21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</row>
    <row r="183" spans="1:57" ht="14.25" x14ac:dyDescent="0.2">
      <c r="A183" s="27"/>
      <c r="B183" s="27"/>
      <c r="C183" s="27"/>
      <c r="D183" s="27"/>
      <c r="L183"/>
      <c r="M183"/>
      <c r="N183"/>
      <c r="O183"/>
      <c r="P183"/>
      <c r="Q183" s="21"/>
      <c r="R183" s="21"/>
      <c r="S183" s="21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21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</row>
    <row r="184" spans="1:57" ht="14.25" x14ac:dyDescent="0.2">
      <c r="A184" s="27"/>
      <c r="B184" s="27"/>
      <c r="C184" s="27"/>
      <c r="D184" s="27"/>
      <c r="L184"/>
      <c r="M184"/>
      <c r="N184"/>
      <c r="O184"/>
      <c r="P184"/>
      <c r="Q184" s="21"/>
      <c r="R184" s="21"/>
      <c r="S184" s="21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21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7"/>
      <c r="AL185" s="21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7"/>
      <c r="AL186" s="21"/>
    </row>
    <row r="187" spans="1:57" ht="14.25" x14ac:dyDescent="0.2">
      <c r="L187"/>
      <c r="M187"/>
      <c r="N187"/>
      <c r="O187"/>
      <c r="P187"/>
      <c r="Q187" s="21"/>
      <c r="R187" s="21"/>
      <c r="S187" s="21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7"/>
      <c r="AL187" s="21"/>
    </row>
    <row r="188" spans="1:57" ht="14.25" x14ac:dyDescent="0.2">
      <c r="L188"/>
      <c r="M188"/>
      <c r="N188"/>
      <c r="O188"/>
      <c r="P188"/>
      <c r="Q188" s="21"/>
      <c r="R188" s="21"/>
      <c r="S188" s="21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7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7"/>
      <c r="AL189" s="21"/>
    </row>
    <row r="190" spans="1:57" ht="14.25" x14ac:dyDescent="0.2">
      <c r="L190" s="21"/>
      <c r="M190" s="21"/>
      <c r="N190" s="21"/>
      <c r="O190" s="21"/>
      <c r="P190" s="21"/>
      <c r="R190" s="21"/>
      <c r="S190" s="21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7"/>
      <c r="AL190" s="21"/>
    </row>
    <row r="191" spans="1:57" ht="14.25" x14ac:dyDescent="0.2">
      <c r="L191" s="21"/>
      <c r="M191" s="21"/>
      <c r="N191" s="21"/>
      <c r="O191" s="21"/>
      <c r="P191" s="21"/>
      <c r="R191" s="21"/>
      <c r="S191" s="21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7"/>
      <c r="AL191" s="21"/>
    </row>
    <row r="192" spans="1:57" ht="14.25" x14ac:dyDescent="0.2">
      <c r="L192" s="21"/>
      <c r="M192" s="21"/>
      <c r="N192" s="21"/>
      <c r="O192" s="21"/>
      <c r="P192" s="21"/>
      <c r="R192" s="21"/>
      <c r="S192" s="21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1"/>
      <c r="AL192" s="21"/>
    </row>
    <row r="193" spans="12:38" x14ac:dyDescent="0.25"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</row>
    <row r="194" spans="12:38" x14ac:dyDescent="0.25"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</row>
    <row r="195" spans="12:38" x14ac:dyDescent="0.25"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x14ac:dyDescent="0.25">
      <c r="L217"/>
      <c r="M217"/>
      <c r="N217"/>
      <c r="O217"/>
      <c r="P217"/>
      <c r="R217" s="24"/>
      <c r="S217" s="24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x14ac:dyDescent="0.25">
      <c r="L218"/>
      <c r="M218"/>
      <c r="N218"/>
      <c r="O218"/>
      <c r="P218"/>
      <c r="R218" s="24"/>
      <c r="S218" s="24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x14ac:dyDescent="0.25">
      <c r="L219"/>
      <c r="M219"/>
      <c r="N219"/>
      <c r="O219"/>
      <c r="P219"/>
      <c r="R219" s="24"/>
      <c r="S219" s="24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x14ac:dyDescent="0.25">
      <c r="L220"/>
      <c r="M220"/>
      <c r="N220"/>
      <c r="O220"/>
      <c r="P220"/>
      <c r="R220" s="24"/>
      <c r="S220" s="24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  <row r="221" spans="12:38" ht="14.25" x14ac:dyDescent="0.2">
      <c r="L221"/>
      <c r="M221"/>
      <c r="N221"/>
      <c r="O221"/>
      <c r="P221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/>
      <c r="AL221"/>
    </row>
    <row r="222" spans="12:38" ht="14.25" x14ac:dyDescent="0.2">
      <c r="L222"/>
      <c r="M222"/>
      <c r="N222"/>
      <c r="O222"/>
      <c r="P222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/>
      <c r="AL222"/>
    </row>
    <row r="223" spans="12:38" ht="14.25" x14ac:dyDescent="0.2">
      <c r="L223"/>
      <c r="M223"/>
      <c r="N223"/>
      <c r="O223"/>
      <c r="P223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/>
      <c r="AL223"/>
    </row>
    <row r="224" spans="12:38" ht="14.25" x14ac:dyDescent="0.2">
      <c r="L224"/>
      <c r="M224"/>
      <c r="N224"/>
      <c r="O224"/>
      <c r="P224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/>
      <c r="AL224"/>
    </row>
  </sheetData>
  <sortState ref="X4:AA5">
    <sortCondition ref="X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1.28515625" style="32" customWidth="1"/>
    <col min="2" max="2" width="27.140625" style="34" customWidth="1"/>
    <col min="3" max="3" width="25" style="33" customWidth="1"/>
    <col min="4" max="4" width="10.5703125" style="68" customWidth="1"/>
    <col min="5" max="5" width="8.85546875" style="68" customWidth="1"/>
    <col min="6" max="6" width="0.7109375" style="24" customWidth="1"/>
    <col min="7" max="21" width="5.28515625" style="33" customWidth="1"/>
    <col min="22" max="22" width="10.5703125" style="33" customWidth="1"/>
    <col min="23" max="23" width="22.28515625" style="68" customWidth="1"/>
    <col min="24" max="24" width="9.7109375" style="33" customWidth="1"/>
    <col min="25" max="30" width="9.140625" style="2"/>
  </cols>
  <sheetData>
    <row r="1" spans="1:30" ht="18.75" x14ac:dyDescent="0.3">
      <c r="A1" s="3"/>
      <c r="B1" s="71" t="s">
        <v>45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5"/>
      <c r="X1" s="41"/>
      <c r="Y1" s="46"/>
      <c r="Z1" s="46"/>
      <c r="AA1" s="46"/>
      <c r="AB1" s="46"/>
      <c r="AC1" s="46"/>
      <c r="AD1" s="46"/>
    </row>
    <row r="2" spans="1:30" x14ac:dyDescent="0.25">
      <c r="A2" s="3"/>
      <c r="B2" s="70" t="s">
        <v>21</v>
      </c>
      <c r="C2" s="6" t="s">
        <v>22</v>
      </c>
      <c r="D2" s="47"/>
      <c r="E2" s="47"/>
      <c r="F2" s="48"/>
      <c r="G2" s="49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9"/>
      <c r="X2" s="42"/>
      <c r="Y2" s="46"/>
      <c r="Z2" s="46"/>
      <c r="AA2" s="46"/>
      <c r="AB2" s="46"/>
      <c r="AC2" s="46"/>
      <c r="AD2" s="46"/>
    </row>
    <row r="3" spans="1:30" x14ac:dyDescent="0.25">
      <c r="A3" s="3"/>
      <c r="B3" s="50" t="s">
        <v>25</v>
      </c>
      <c r="C3" s="14" t="s">
        <v>26</v>
      </c>
      <c r="D3" s="44" t="s">
        <v>27</v>
      </c>
      <c r="E3" s="51" t="s">
        <v>1</v>
      </c>
      <c r="F3" s="21"/>
      <c r="G3" s="52" t="s">
        <v>28</v>
      </c>
      <c r="H3" s="53" t="s">
        <v>29</v>
      </c>
      <c r="I3" s="53" t="s">
        <v>13</v>
      </c>
      <c r="J3" s="54" t="s">
        <v>30</v>
      </c>
      <c r="K3" s="54" t="s">
        <v>31</v>
      </c>
      <c r="L3" s="54" t="s">
        <v>32</v>
      </c>
      <c r="M3" s="52" t="s">
        <v>33</v>
      </c>
      <c r="N3" s="52" t="s">
        <v>12</v>
      </c>
      <c r="O3" s="53" t="s">
        <v>34</v>
      </c>
      <c r="P3" s="52" t="s">
        <v>29</v>
      </c>
      <c r="Q3" s="52" t="s">
        <v>8</v>
      </c>
      <c r="R3" s="52">
        <v>1</v>
      </c>
      <c r="S3" s="52">
        <v>2</v>
      </c>
      <c r="T3" s="52">
        <v>3</v>
      </c>
      <c r="U3" s="52" t="s">
        <v>35</v>
      </c>
      <c r="V3" s="54" t="s">
        <v>9</v>
      </c>
      <c r="W3" s="44" t="s">
        <v>36</v>
      </c>
      <c r="X3" s="44" t="s">
        <v>37</v>
      </c>
      <c r="Y3" s="46"/>
      <c r="Z3" s="46"/>
      <c r="AA3" s="46"/>
      <c r="AB3" s="46"/>
      <c r="AC3" s="46"/>
      <c r="AD3" s="46"/>
    </row>
    <row r="4" spans="1:30" x14ac:dyDescent="0.25">
      <c r="A4" s="9"/>
      <c r="B4" s="55" t="s">
        <v>42</v>
      </c>
      <c r="C4" s="56" t="s">
        <v>43</v>
      </c>
      <c r="D4" s="57" t="s">
        <v>40</v>
      </c>
      <c r="E4" s="58" t="s">
        <v>18</v>
      </c>
      <c r="F4" s="69"/>
      <c r="G4" s="60">
        <v>1</v>
      </c>
      <c r="H4" s="61"/>
      <c r="I4" s="60"/>
      <c r="J4" s="62"/>
      <c r="K4" s="62"/>
      <c r="L4" s="62" t="s">
        <v>44</v>
      </c>
      <c r="M4" s="62">
        <v>1</v>
      </c>
      <c r="N4" s="60">
        <v>1</v>
      </c>
      <c r="O4" s="61">
        <v>4</v>
      </c>
      <c r="P4" s="60">
        <v>6</v>
      </c>
      <c r="Q4" s="61"/>
      <c r="R4" s="61"/>
      <c r="S4" s="61"/>
      <c r="T4" s="61"/>
      <c r="U4" s="61"/>
      <c r="V4" s="63"/>
      <c r="W4" s="55" t="s">
        <v>41</v>
      </c>
      <c r="X4" s="60">
        <v>700</v>
      </c>
      <c r="Y4" s="46"/>
      <c r="Z4" s="46"/>
      <c r="AA4" s="46"/>
      <c r="AB4" s="46"/>
      <c r="AC4" s="46"/>
      <c r="AD4" s="46"/>
    </row>
    <row r="5" spans="1:30" x14ac:dyDescent="0.25">
      <c r="A5" s="9"/>
      <c r="B5" s="55" t="s">
        <v>38</v>
      </c>
      <c r="C5" s="56" t="s">
        <v>39</v>
      </c>
      <c r="D5" s="57" t="s">
        <v>40</v>
      </c>
      <c r="E5" s="58" t="s">
        <v>18</v>
      </c>
      <c r="F5" s="59"/>
      <c r="G5" s="60"/>
      <c r="H5" s="61"/>
      <c r="I5" s="60">
        <v>1</v>
      </c>
      <c r="J5" s="62"/>
      <c r="K5" s="62"/>
      <c r="L5" s="62"/>
      <c r="M5" s="62">
        <v>1</v>
      </c>
      <c r="N5" s="60"/>
      <c r="O5" s="61"/>
      <c r="P5" s="60">
        <v>1</v>
      </c>
      <c r="Q5" s="61"/>
      <c r="R5" s="61"/>
      <c r="S5" s="61"/>
      <c r="T5" s="61"/>
      <c r="U5" s="61"/>
      <c r="V5" s="63"/>
      <c r="W5" s="57" t="s">
        <v>41</v>
      </c>
      <c r="X5" s="60">
        <v>235</v>
      </c>
      <c r="Y5" s="46"/>
      <c r="Z5" s="46"/>
      <c r="AA5" s="46"/>
      <c r="AB5" s="46"/>
      <c r="AC5" s="46"/>
      <c r="AD5" s="46"/>
    </row>
    <row r="6" spans="1:30" x14ac:dyDescent="0.25">
      <c r="A6" s="9"/>
      <c r="B6" s="72"/>
      <c r="C6" s="73"/>
      <c r="D6" s="74"/>
      <c r="E6" s="75"/>
      <c r="F6" s="76"/>
      <c r="G6" s="73"/>
      <c r="H6" s="73"/>
      <c r="I6" s="73"/>
      <c r="J6" s="77"/>
      <c r="K6" s="77"/>
      <c r="L6" s="77"/>
      <c r="M6" s="73"/>
      <c r="N6" s="73"/>
      <c r="O6" s="73"/>
      <c r="P6" s="73"/>
      <c r="Q6" s="73"/>
      <c r="R6" s="73"/>
      <c r="S6" s="73"/>
      <c r="T6" s="73"/>
      <c r="U6" s="73"/>
      <c r="V6" s="73"/>
      <c r="W6" s="74"/>
      <c r="X6" s="78"/>
      <c r="Y6" s="46"/>
      <c r="Z6" s="46"/>
      <c r="AA6" s="46"/>
      <c r="AB6" s="46"/>
      <c r="AC6" s="46"/>
      <c r="AD6" s="46"/>
    </row>
    <row r="7" spans="1:30" x14ac:dyDescent="0.25">
      <c r="A7" s="9"/>
      <c r="B7" s="64"/>
      <c r="C7" s="27"/>
      <c r="D7" s="64"/>
      <c r="E7" s="65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64"/>
      <c r="X7" s="27"/>
      <c r="Y7" s="46"/>
      <c r="Z7" s="46"/>
      <c r="AA7" s="46"/>
      <c r="AB7" s="46"/>
      <c r="AC7" s="46"/>
      <c r="AD7" s="46"/>
    </row>
    <row r="8" spans="1:30" x14ac:dyDescent="0.25">
      <c r="A8" s="9"/>
      <c r="B8" s="64"/>
      <c r="C8" s="27"/>
      <c r="D8" s="64"/>
      <c r="E8" s="65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64"/>
      <c r="X8" s="27"/>
      <c r="Y8" s="46"/>
      <c r="Z8" s="46"/>
      <c r="AA8" s="46"/>
      <c r="AB8" s="46"/>
      <c r="AC8" s="46"/>
      <c r="AD8" s="46"/>
    </row>
    <row r="9" spans="1:30" x14ac:dyDescent="0.25">
      <c r="A9" s="9"/>
      <c r="B9" s="64"/>
      <c r="C9" s="27"/>
      <c r="D9" s="64"/>
      <c r="E9" s="65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64"/>
      <c r="X9" s="27"/>
      <c r="Y9" s="46"/>
      <c r="Z9" s="46"/>
      <c r="AA9" s="46"/>
      <c r="AB9" s="46"/>
      <c r="AC9" s="46"/>
      <c r="AD9" s="46"/>
    </row>
    <row r="10" spans="1:30" x14ac:dyDescent="0.25">
      <c r="A10" s="9"/>
      <c r="B10" s="64"/>
      <c r="C10" s="27"/>
      <c r="D10" s="64"/>
      <c r="E10" s="65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4"/>
      <c r="X10" s="27"/>
      <c r="Y10" s="46"/>
      <c r="Z10" s="46"/>
      <c r="AA10" s="46"/>
      <c r="AB10" s="46"/>
      <c r="AC10" s="46"/>
      <c r="AD10" s="46"/>
    </row>
    <row r="11" spans="1:30" x14ac:dyDescent="0.25">
      <c r="A11" s="9"/>
      <c r="B11" s="64"/>
      <c r="C11" s="27"/>
      <c r="D11" s="64"/>
      <c r="E11" s="65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64"/>
      <c r="X11" s="27"/>
      <c r="Y11" s="46"/>
      <c r="Z11" s="46"/>
      <c r="AA11" s="46"/>
      <c r="AB11" s="46"/>
      <c r="AC11" s="46"/>
      <c r="AD11" s="46"/>
    </row>
    <row r="12" spans="1:30" x14ac:dyDescent="0.25">
      <c r="A12" s="9"/>
      <c r="B12" s="64"/>
      <c r="C12" s="27"/>
      <c r="D12" s="64"/>
      <c r="E12" s="65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64"/>
      <c r="X12" s="27"/>
      <c r="Y12" s="46"/>
      <c r="Z12" s="46"/>
      <c r="AA12" s="46"/>
      <c r="AB12" s="46"/>
      <c r="AC12" s="46"/>
      <c r="AD12" s="46"/>
    </row>
    <row r="13" spans="1:30" x14ac:dyDescent="0.25">
      <c r="A13" s="9"/>
      <c r="B13" s="64"/>
      <c r="C13" s="27"/>
      <c r="D13" s="64"/>
      <c r="E13" s="65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64"/>
      <c r="X13" s="27"/>
      <c r="Y13" s="46"/>
      <c r="Z13" s="46"/>
      <c r="AA13" s="46"/>
      <c r="AB13" s="46"/>
      <c r="AC13" s="46"/>
      <c r="AD13" s="46"/>
    </row>
    <row r="14" spans="1:30" x14ac:dyDescent="0.25">
      <c r="A14" s="9"/>
      <c r="B14" s="64"/>
      <c r="C14" s="27"/>
      <c r="D14" s="64"/>
      <c r="E14" s="65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64"/>
      <c r="X14" s="27"/>
      <c r="Y14" s="46"/>
      <c r="Z14" s="46"/>
      <c r="AA14" s="46"/>
      <c r="AB14" s="46"/>
      <c r="AC14" s="46"/>
      <c r="AD14" s="46"/>
    </row>
    <row r="15" spans="1:30" x14ac:dyDescent="0.25">
      <c r="A15" s="9"/>
      <c r="B15" s="64"/>
      <c r="C15" s="27"/>
      <c r="D15" s="64"/>
      <c r="E15" s="65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64"/>
      <c r="X15" s="27"/>
      <c r="Y15" s="46"/>
      <c r="Z15" s="46"/>
      <c r="AA15" s="46"/>
      <c r="AB15" s="46"/>
      <c r="AC15" s="46"/>
      <c r="AD15" s="46"/>
    </row>
    <row r="16" spans="1:30" x14ac:dyDescent="0.25">
      <c r="A16" s="9"/>
      <c r="B16" s="64"/>
      <c r="C16" s="27"/>
      <c r="D16" s="64"/>
      <c r="E16" s="65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64"/>
      <c r="X16" s="27"/>
      <c r="Y16" s="46"/>
      <c r="Z16" s="46"/>
      <c r="AA16" s="46"/>
      <c r="AB16" s="46"/>
      <c r="AC16" s="46"/>
      <c r="AD16" s="46"/>
    </row>
    <row r="17" spans="1:30" x14ac:dyDescent="0.25">
      <c r="A17" s="9"/>
      <c r="B17" s="64"/>
      <c r="C17" s="27"/>
      <c r="D17" s="64"/>
      <c r="E17" s="65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64"/>
      <c r="X17" s="27"/>
      <c r="Y17" s="46"/>
      <c r="Z17" s="46"/>
      <c r="AA17" s="46"/>
      <c r="AB17" s="46"/>
      <c r="AC17" s="46"/>
      <c r="AD17" s="46"/>
    </row>
    <row r="18" spans="1:30" x14ac:dyDescent="0.25">
      <c r="A18" s="9"/>
      <c r="B18" s="64"/>
      <c r="C18" s="27"/>
      <c r="D18" s="64"/>
      <c r="E18" s="65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64"/>
      <c r="X18" s="27"/>
      <c r="Y18" s="46"/>
      <c r="Z18" s="46"/>
      <c r="AA18" s="46"/>
      <c r="AB18" s="46"/>
      <c r="AC18" s="46"/>
      <c r="AD18" s="46"/>
    </row>
    <row r="19" spans="1:30" x14ac:dyDescent="0.25">
      <c r="A19" s="9"/>
      <c r="B19" s="64"/>
      <c r="C19" s="27"/>
      <c r="D19" s="64"/>
      <c r="E19" s="65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64"/>
      <c r="X19" s="27"/>
      <c r="Y19" s="46"/>
      <c r="Z19" s="46"/>
      <c r="AA19" s="46"/>
      <c r="AB19" s="46"/>
      <c r="AC19" s="46"/>
      <c r="AD19" s="46"/>
    </row>
    <row r="20" spans="1:30" x14ac:dyDescent="0.25">
      <c r="A20" s="9"/>
      <c r="B20" s="64"/>
      <c r="C20" s="27"/>
      <c r="D20" s="64"/>
      <c r="E20" s="65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64"/>
      <c r="X20" s="27"/>
      <c r="Y20" s="46"/>
      <c r="Z20" s="46"/>
      <c r="AA20" s="46"/>
      <c r="AB20" s="46"/>
      <c r="AC20" s="46"/>
      <c r="AD20" s="46"/>
    </row>
    <row r="21" spans="1:30" x14ac:dyDescent="0.25">
      <c r="A21" s="9"/>
      <c r="B21" s="64"/>
      <c r="C21" s="27"/>
      <c r="D21" s="64"/>
      <c r="E21" s="65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64"/>
      <c r="X21" s="27"/>
      <c r="Y21" s="46"/>
      <c r="Z21" s="46"/>
      <c r="AA21" s="46"/>
      <c r="AB21" s="46"/>
      <c r="AC21" s="46"/>
      <c r="AD21" s="46"/>
    </row>
    <row r="22" spans="1:30" x14ac:dyDescent="0.25">
      <c r="A22" s="9"/>
      <c r="B22" s="27"/>
      <c r="C22" s="27"/>
      <c r="D22" s="64"/>
      <c r="E22" s="40"/>
      <c r="F22" s="64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64"/>
      <c r="X22" s="27"/>
      <c r="Y22" s="46"/>
      <c r="Z22" s="46"/>
      <c r="AA22" s="46"/>
      <c r="AB22" s="46"/>
      <c r="AC22" s="46"/>
      <c r="AD22" s="46"/>
    </row>
    <row r="23" spans="1:30" x14ac:dyDescent="0.25">
      <c r="A23" s="9"/>
      <c r="B23" s="27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46"/>
      <c r="Z23" s="46"/>
      <c r="AA23" s="46"/>
      <c r="AB23" s="46"/>
      <c r="AC23" s="46"/>
      <c r="AD23" s="46"/>
    </row>
    <row r="24" spans="1:30" x14ac:dyDescent="0.25">
      <c r="A24" s="9"/>
      <c r="B24" s="27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46"/>
      <c r="Z24" s="46"/>
      <c r="AA24" s="46"/>
      <c r="AB24" s="46"/>
      <c r="AC24" s="46"/>
      <c r="AD24" s="46"/>
    </row>
    <row r="25" spans="1:30" x14ac:dyDescent="0.25">
      <c r="A25" s="9"/>
      <c r="B25" s="27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46"/>
      <c r="Z25" s="46"/>
      <c r="AA25" s="46"/>
      <c r="AB25" s="46"/>
      <c r="AC25" s="46"/>
      <c r="AD25" s="46"/>
    </row>
    <row r="26" spans="1:30" x14ac:dyDescent="0.25">
      <c r="A26" s="9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46"/>
      <c r="Z26" s="46"/>
      <c r="AA26" s="46"/>
      <c r="AB26" s="46"/>
      <c r="AC26" s="46"/>
      <c r="AD26" s="46"/>
    </row>
    <row r="27" spans="1:30" x14ac:dyDescent="0.25">
      <c r="A27" s="9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46"/>
      <c r="Z27" s="46"/>
      <c r="AA27" s="46"/>
      <c r="AB27" s="46"/>
      <c r="AC27" s="46"/>
      <c r="AD27" s="46"/>
    </row>
    <row r="28" spans="1:30" x14ac:dyDescent="0.25">
      <c r="A28" s="9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6"/>
      <c r="Z28" s="46"/>
      <c r="AA28" s="46"/>
      <c r="AB28" s="46"/>
      <c r="AC28" s="46"/>
      <c r="AD28" s="46"/>
    </row>
    <row r="29" spans="1:30" x14ac:dyDescent="0.25">
      <c r="A29" s="9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6"/>
      <c r="Z29" s="46"/>
      <c r="AA29" s="46"/>
      <c r="AB29" s="46"/>
      <c r="AC29" s="46"/>
      <c r="AD29" s="46"/>
    </row>
    <row r="30" spans="1:30" x14ac:dyDescent="0.25">
      <c r="A30" s="9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6"/>
      <c r="Z30" s="46"/>
      <c r="AA30" s="46"/>
      <c r="AB30" s="46"/>
      <c r="AC30" s="46"/>
      <c r="AD30" s="46"/>
    </row>
    <row r="31" spans="1:30" x14ac:dyDescent="0.25">
      <c r="A31" s="9"/>
      <c r="B31" s="64"/>
      <c r="C31" s="27"/>
      <c r="D31" s="64"/>
      <c r="E31" s="65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64"/>
      <c r="X31" s="27"/>
      <c r="Y31" s="46"/>
      <c r="Z31" s="46"/>
      <c r="AA31" s="46"/>
      <c r="AB31" s="46"/>
      <c r="AC31" s="46"/>
      <c r="AD31" s="46"/>
    </row>
    <row r="32" spans="1:30" x14ac:dyDescent="0.25">
      <c r="A32" s="9"/>
      <c r="B32" s="64"/>
      <c r="C32" s="27"/>
      <c r="D32" s="64"/>
      <c r="E32" s="65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64"/>
      <c r="X32" s="27"/>
      <c r="Y32" s="46"/>
      <c r="Z32" s="46"/>
      <c r="AA32" s="46"/>
      <c r="AB32" s="46"/>
      <c r="AC32" s="46"/>
      <c r="AD32" s="46"/>
    </row>
    <row r="33" spans="1:30" x14ac:dyDescent="0.25">
      <c r="A33" s="9"/>
      <c r="B33" s="64"/>
      <c r="C33" s="27"/>
      <c r="D33" s="64"/>
      <c r="E33" s="65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66"/>
      <c r="X33" s="27"/>
      <c r="Y33" s="46"/>
      <c r="Z33" s="46"/>
      <c r="AA33" s="46"/>
      <c r="AB33" s="46"/>
      <c r="AC33" s="46"/>
      <c r="AD33" s="46"/>
    </row>
    <row r="34" spans="1:30" x14ac:dyDescent="0.25">
      <c r="A34" s="9"/>
      <c r="B34" s="64"/>
      <c r="C34" s="27"/>
      <c r="D34" s="64"/>
      <c r="E34" s="65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46"/>
      <c r="Z34" s="46"/>
      <c r="AA34" s="46"/>
      <c r="AB34" s="46"/>
      <c r="AC34" s="46"/>
      <c r="AD34" s="46"/>
    </row>
    <row r="35" spans="1:30" x14ac:dyDescent="0.25">
      <c r="A35" s="9"/>
      <c r="B35" s="64"/>
      <c r="C35" s="27"/>
      <c r="D35" s="64"/>
      <c r="E35" s="65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67"/>
      <c r="X35" s="27"/>
      <c r="Y35" s="46"/>
      <c r="Z35" s="46"/>
      <c r="AA35" s="46"/>
      <c r="AB35" s="46"/>
      <c r="AC35" s="46"/>
      <c r="AD35" s="46"/>
    </row>
    <row r="36" spans="1:30" x14ac:dyDescent="0.25">
      <c r="A36" s="9"/>
      <c r="B36" s="64"/>
      <c r="C36" s="27"/>
      <c r="D36" s="64"/>
      <c r="E36" s="65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64"/>
      <c r="X36" s="27"/>
      <c r="Y36" s="46"/>
      <c r="Z36" s="46"/>
      <c r="AA36" s="46"/>
      <c r="AB36" s="46"/>
      <c r="AC36" s="46"/>
      <c r="AD36" s="46"/>
    </row>
    <row r="37" spans="1:30" x14ac:dyDescent="0.25">
      <c r="A37" s="9"/>
      <c r="B37" s="64"/>
      <c r="C37" s="27"/>
      <c r="D37" s="64"/>
      <c r="E37" s="65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64"/>
      <c r="X37" s="27"/>
      <c r="Y37" s="46"/>
      <c r="Z37" s="46"/>
      <c r="AA37" s="46"/>
      <c r="AB37" s="46"/>
      <c r="AC37" s="46"/>
      <c r="AD37" s="46"/>
    </row>
    <row r="38" spans="1:30" x14ac:dyDescent="0.25">
      <c r="A38" s="9"/>
      <c r="B38" s="64"/>
      <c r="C38" s="27"/>
      <c r="D38" s="64"/>
      <c r="E38" s="65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64"/>
      <c r="X38" s="27"/>
      <c r="Y38" s="46"/>
      <c r="Z38" s="46"/>
      <c r="AA38" s="46"/>
      <c r="AB38" s="46"/>
      <c r="AC38" s="46"/>
      <c r="AD38" s="46"/>
    </row>
    <row r="39" spans="1:30" x14ac:dyDescent="0.25">
      <c r="A39" s="9"/>
      <c r="B39" s="64"/>
      <c r="C39" s="27"/>
      <c r="D39" s="64"/>
      <c r="E39" s="65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64"/>
      <c r="X39" s="27"/>
      <c r="Y39" s="46"/>
      <c r="Z39" s="46"/>
      <c r="AA39" s="46"/>
      <c r="AB39" s="46"/>
      <c r="AC39" s="46"/>
      <c r="AD39" s="46"/>
    </row>
    <row r="40" spans="1:30" x14ac:dyDescent="0.25">
      <c r="A40" s="9"/>
      <c r="B40" s="64"/>
      <c r="C40" s="27"/>
      <c r="D40" s="64"/>
      <c r="E40" s="65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64"/>
      <c r="X40" s="27"/>
      <c r="Y40" s="46"/>
      <c r="Z40" s="46"/>
      <c r="AA40" s="46"/>
      <c r="AB40" s="46"/>
      <c r="AC40" s="46"/>
      <c r="AD40" s="46"/>
    </row>
    <row r="41" spans="1:30" x14ac:dyDescent="0.25">
      <c r="A41" s="9"/>
      <c r="B41" s="64"/>
      <c r="C41" s="27"/>
      <c r="D41" s="64"/>
      <c r="E41" s="65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64"/>
      <c r="X41" s="27"/>
      <c r="Y41" s="46"/>
      <c r="Z41" s="46"/>
      <c r="AA41" s="46"/>
      <c r="AB41" s="46"/>
      <c r="AC41" s="46"/>
      <c r="AD41" s="46"/>
    </row>
    <row r="42" spans="1:30" x14ac:dyDescent="0.25">
      <c r="A42" s="9"/>
      <c r="B42" s="64"/>
      <c r="C42" s="27"/>
      <c r="D42" s="64"/>
      <c r="E42" s="65"/>
      <c r="G42" s="27"/>
      <c r="H42" s="28"/>
      <c r="I42" s="27"/>
      <c r="J42" s="21"/>
      <c r="K42" s="21"/>
      <c r="L42" s="21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64"/>
      <c r="X42" s="27"/>
      <c r="Y42" s="46"/>
      <c r="Z42" s="46"/>
      <c r="AA42" s="46"/>
      <c r="AB42" s="46"/>
      <c r="AC42" s="46"/>
      <c r="AD42" s="46"/>
    </row>
    <row r="43" spans="1:30" x14ac:dyDescent="0.25">
      <c r="A43" s="9"/>
      <c r="B43" s="64"/>
      <c r="C43" s="27"/>
      <c r="D43" s="64"/>
      <c r="E43" s="64"/>
      <c r="F43" s="21"/>
      <c r="G43" s="27"/>
      <c r="H43" s="28"/>
      <c r="I43" s="27"/>
      <c r="J43" s="21"/>
      <c r="K43" s="21"/>
      <c r="L43" s="21"/>
      <c r="M43" s="21"/>
      <c r="N43" s="31"/>
      <c r="O43" s="31"/>
      <c r="P43" s="21"/>
      <c r="Q43" s="21"/>
      <c r="R43" s="21"/>
      <c r="S43" s="21"/>
      <c r="T43" s="21"/>
      <c r="U43" s="21"/>
      <c r="V43" s="21"/>
      <c r="W43" s="64"/>
      <c r="X43" s="21"/>
      <c r="Y43" s="46"/>
      <c r="Z43" s="46"/>
      <c r="AA43" s="46"/>
      <c r="AB43" s="46"/>
      <c r="AC43" s="46"/>
      <c r="AD43" s="46"/>
    </row>
    <row r="44" spans="1:30" x14ac:dyDescent="0.25">
      <c r="A44" s="9"/>
      <c r="B44" s="64"/>
      <c r="C44" s="27"/>
      <c r="D44" s="64"/>
      <c r="E44" s="64"/>
      <c r="F44" s="21"/>
      <c r="G44" s="27"/>
      <c r="H44" s="28"/>
      <c r="I44" s="27"/>
      <c r="J44" s="21"/>
      <c r="K44" s="21"/>
      <c r="L44" s="21"/>
      <c r="M44" s="21"/>
      <c r="N44" s="31"/>
      <c r="O44" s="31"/>
      <c r="P44" s="21"/>
      <c r="Q44" s="21"/>
      <c r="R44" s="21"/>
      <c r="S44" s="21"/>
      <c r="T44" s="21"/>
      <c r="U44" s="21"/>
      <c r="V44" s="21"/>
      <c r="W44" s="64"/>
      <c r="X44" s="21"/>
      <c r="Y44" s="46"/>
      <c r="Z44" s="46"/>
      <c r="AA44" s="46"/>
      <c r="AB44" s="46"/>
      <c r="AC44" s="46"/>
      <c r="AD44" s="46"/>
    </row>
    <row r="45" spans="1:30" x14ac:dyDescent="0.25">
      <c r="A45" s="9"/>
      <c r="B45" s="64"/>
      <c r="C45" s="27"/>
      <c r="D45" s="64"/>
      <c r="E45" s="64"/>
      <c r="F45" s="21"/>
      <c r="G45" s="27"/>
      <c r="H45" s="28"/>
      <c r="I45" s="27"/>
      <c r="J45" s="21"/>
      <c r="K45" s="21"/>
      <c r="L45" s="21"/>
      <c r="M45" s="21"/>
      <c r="N45" s="31"/>
      <c r="O45" s="31"/>
      <c r="P45" s="21"/>
      <c r="Q45" s="21"/>
      <c r="R45" s="21"/>
      <c r="S45" s="21"/>
      <c r="T45" s="21"/>
      <c r="U45" s="21"/>
      <c r="V45" s="21"/>
      <c r="W45" s="64"/>
      <c r="X45" s="21"/>
      <c r="Y45" s="46"/>
      <c r="Z45" s="46"/>
      <c r="AA45" s="46"/>
      <c r="AB45" s="46"/>
      <c r="AC45" s="46"/>
      <c r="AD45" s="46"/>
    </row>
    <row r="46" spans="1:30" x14ac:dyDescent="0.25">
      <c r="A46" s="9"/>
      <c r="B46" s="64"/>
      <c r="C46" s="27"/>
      <c r="D46" s="64"/>
      <c r="E46" s="64"/>
      <c r="F46" s="21"/>
      <c r="G46" s="27"/>
      <c r="H46" s="28"/>
      <c r="I46" s="27"/>
      <c r="J46" s="21"/>
      <c r="K46" s="21"/>
      <c r="L46" s="21"/>
      <c r="M46" s="21"/>
      <c r="N46" s="31"/>
      <c r="O46" s="31"/>
      <c r="P46" s="21"/>
      <c r="Q46" s="21"/>
      <c r="R46" s="21"/>
      <c r="S46" s="21"/>
      <c r="T46" s="21"/>
      <c r="U46" s="21"/>
      <c r="V46" s="21"/>
      <c r="W46" s="64"/>
      <c r="X46" s="21"/>
      <c r="Y46" s="46"/>
      <c r="Z46" s="46"/>
      <c r="AA46" s="46"/>
      <c r="AB46" s="46"/>
      <c r="AC46" s="46"/>
      <c r="AD46" s="46"/>
    </row>
    <row r="47" spans="1:30" x14ac:dyDescent="0.25">
      <c r="A47" s="9"/>
      <c r="B47" s="64"/>
      <c r="C47" s="27"/>
      <c r="D47" s="64"/>
      <c r="E47" s="64"/>
      <c r="F47" s="21"/>
      <c r="G47" s="27"/>
      <c r="H47" s="28"/>
      <c r="I47" s="27"/>
      <c r="J47" s="21"/>
      <c r="K47" s="21"/>
      <c r="L47" s="21"/>
      <c r="M47" s="21"/>
      <c r="N47" s="31"/>
      <c r="O47" s="31"/>
      <c r="P47" s="21"/>
      <c r="Q47" s="21"/>
      <c r="R47" s="21"/>
      <c r="S47" s="21"/>
      <c r="T47" s="21"/>
      <c r="U47" s="21"/>
      <c r="V47" s="21"/>
      <c r="W47" s="64"/>
      <c r="X47" s="21"/>
      <c r="Y47" s="46"/>
      <c r="Z47" s="46"/>
      <c r="AA47" s="46"/>
      <c r="AB47" s="46"/>
      <c r="AC47" s="46"/>
      <c r="AD47" s="46"/>
    </row>
    <row r="48" spans="1:30" x14ac:dyDescent="0.25">
      <c r="A48" s="9"/>
      <c r="B48" s="64"/>
      <c r="C48" s="27"/>
      <c r="D48" s="64"/>
      <c r="E48" s="64"/>
      <c r="F48" s="21"/>
      <c r="G48" s="27"/>
      <c r="H48" s="28"/>
      <c r="I48" s="27"/>
      <c r="J48" s="21"/>
      <c r="K48" s="21"/>
      <c r="L48" s="21"/>
      <c r="M48" s="21"/>
      <c r="N48" s="31"/>
      <c r="O48" s="31"/>
      <c r="P48" s="21"/>
      <c r="Q48" s="21"/>
      <c r="R48" s="21"/>
      <c r="S48" s="21"/>
      <c r="T48" s="21"/>
      <c r="U48" s="21"/>
      <c r="V48" s="21"/>
      <c r="W48" s="64"/>
      <c r="X48" s="21"/>
      <c r="Y48" s="46"/>
      <c r="Z48" s="46"/>
      <c r="AA48" s="46"/>
      <c r="AB48" s="46"/>
      <c r="AC48" s="46"/>
      <c r="AD48" s="46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2018-12-30T15:29:16Z</dcterms:modified>
</cp:coreProperties>
</file>