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I21" i="2"/>
  <c r="I20" i="2"/>
  <c r="I22" i="2" s="1"/>
  <c r="E20" i="2"/>
  <c r="K19" i="2"/>
  <c r="K22" i="2" s="1"/>
  <c r="AS16" i="2"/>
  <c r="AQ16" i="2"/>
  <c r="AP16" i="2"/>
  <c r="AO16" i="2"/>
  <c r="AN16" i="2"/>
  <c r="AM16" i="2"/>
  <c r="AG16" i="2"/>
  <c r="K21" i="2" s="1"/>
  <c r="AE16" i="2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H16" i="2"/>
  <c r="H20" i="2" s="1"/>
  <c r="H22" i="2" s="1"/>
  <c r="G16" i="2"/>
  <c r="G20" i="2" s="1"/>
  <c r="F16" i="2"/>
  <c r="F20" i="2" s="1"/>
  <c r="F22" i="2" s="1"/>
  <c r="E16" i="2"/>
  <c r="M21" i="2" l="1"/>
  <c r="E22" i="2"/>
  <c r="G22" i="2"/>
  <c r="O21" i="2"/>
  <c r="L22" i="2"/>
  <c r="N21" i="2"/>
  <c r="L21" i="2"/>
  <c r="N22" i="2" l="1"/>
  <c r="M22" i="2"/>
  <c r="O22" i="2"/>
</calcChain>
</file>

<file path=xl/sharedStrings.xml><?xml version="1.0" encoding="utf-8"?>
<sst xmlns="http://schemas.openxmlformats.org/spreadsheetml/2006/main" count="129" uniqueCount="60">
  <si>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</si>
  <si>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</si>
  <si>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</si>
  <si>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</si>
  <si>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</si>
  <si>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</si>
  <si>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</si>
  <si>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</si>
  <si>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</si>
  <si>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</si>
  <si>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</si>
  <si>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</si>
  <si>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</si>
  <si>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</si>
  <si>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</si>
  <si>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</si>
  <si>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</si>
  <si>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</si>
  <si>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</si>
  <si>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</si>
  <si>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Sutinen</t>
  </si>
  <si>
    <t>12.</t>
  </si>
  <si>
    <t>KiU</t>
  </si>
  <si>
    <t>13.05. 1973  KiU - SMJ  4-7</t>
  </si>
  <si>
    <t>3.  ottelu</t>
  </si>
  <si>
    <t>27.05. 1973  KiU - UPV  1-4</t>
  </si>
  <si>
    <t>4.  ottelu</t>
  </si>
  <si>
    <t>30.05. 1973  IPV - KiU  17-5</t>
  </si>
  <si>
    <t>Seurat</t>
  </si>
  <si>
    <t>KiU = Kiteen Urheilijat  (1931)</t>
  </si>
  <si>
    <t>6.</t>
  </si>
  <si>
    <t>KarMa</t>
  </si>
  <si>
    <t>suomensarja</t>
  </si>
  <si>
    <t>17.6.1944</t>
  </si>
  <si>
    <t>KarMa = Karjalan Maila  (1957)</t>
  </si>
  <si>
    <t>7.</t>
  </si>
  <si>
    <t>IlU</t>
  </si>
  <si>
    <t>5.</t>
  </si>
  <si>
    <t>IlU = Ilomantsin Urheilijat  (1936)</t>
  </si>
  <si>
    <t xml:space="preserve">Lyöty </t>
  </si>
  <si>
    <t xml:space="preserve">Tuotu </t>
  </si>
  <si>
    <t>10.</t>
  </si>
  <si>
    <t>KiU  2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</si>
  <si>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</si>
  <si>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</si>
  <si>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</si>
  <si>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</si>
  <si>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</si>
  <si>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</si>
  <si>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</si>
  <si>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</si>
  <si>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</si>
  <si>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</si>
  <si>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</si>
  <si>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</si>
  <si>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</si>
  <si>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</si>
  <si>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</si>
  <si>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KarMa = JoMa</t>
  </si>
  <si>
    <t>Seurat: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</si>
</sst>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2.42578125" style="9" customWidth="1"/>
    <col min="17" max="17" width="46.42578125" style="9" customWidth="1"/>
    <col min="18" max="24" width="116.140625" style="9" customWidth="1"/>
    <col min="25" max="16384" width="9.140625" style="9"/>
  </cols>
  <sheetData>
    <row r="1" spans="1:24" ht="16.5" customHeight="1" x14ac:dyDescent="0.25">
      <c r="B1" s="2" t="s">
        <v>20</v>
      </c>
      <c r="C1" s="3"/>
      <c r="D1" s="4"/>
      <c r="E1" s="56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  <c r="Q1" s="8"/>
      <c r="R1" s="8"/>
      <c r="S1" s="8"/>
      <c r="T1" s="8"/>
      <c r="U1" s="8"/>
      <c r="V1" s="8"/>
      <c r="W1" s="8"/>
      <c r="X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  <c r="Q2" s="1" t="s">
        <v>59</v>
      </c>
      <c r="R2" s="20"/>
      <c r="S2" s="20"/>
      <c r="T2" s="20"/>
      <c r="U2" s="20"/>
      <c r="V2" s="20"/>
      <c r="W2" s="20"/>
      <c r="X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  <c r="Q3" s="1" t="s">
        <v>38</v>
      </c>
      <c r="R3" s="20"/>
      <c r="S3" s="20"/>
      <c r="T3" s="20"/>
      <c r="U3" s="20"/>
      <c r="V3" s="20"/>
      <c r="W3" s="20"/>
      <c r="X3" s="20"/>
    </row>
    <row r="4" spans="1:24" s="21" customFormat="1" ht="15" customHeight="1" x14ac:dyDescent="0.2">
      <c r="A4" s="1"/>
      <c r="B4" s="22">
        <v>1963</v>
      </c>
      <c r="C4" s="22" t="s">
        <v>35</v>
      </c>
      <c r="D4" s="57" t="s">
        <v>36</v>
      </c>
      <c r="E4" s="57"/>
      <c r="F4" s="58" t="s">
        <v>32</v>
      </c>
      <c r="G4" s="25"/>
      <c r="H4" s="26"/>
      <c r="I4" s="22"/>
      <c r="J4" s="22"/>
      <c r="K4" s="26"/>
      <c r="L4" s="26"/>
      <c r="M4" s="25"/>
      <c r="N4" s="22"/>
      <c r="O4" s="16"/>
      <c r="P4" s="20"/>
      <c r="Q4" s="1" t="s">
        <v>34</v>
      </c>
      <c r="R4" s="20"/>
      <c r="S4" s="20"/>
      <c r="T4" s="20"/>
      <c r="U4" s="20"/>
      <c r="V4" s="20"/>
      <c r="W4" s="20"/>
      <c r="X4" s="20"/>
    </row>
    <row r="5" spans="1:24" s="21" customFormat="1" ht="15" customHeight="1" x14ac:dyDescent="0.2">
      <c r="A5" s="1"/>
      <c r="B5" s="22">
        <v>1964</v>
      </c>
      <c r="C5" s="22" t="s">
        <v>37</v>
      </c>
      <c r="D5" s="57" t="s">
        <v>36</v>
      </c>
      <c r="E5" s="57"/>
      <c r="F5" s="58" t="s">
        <v>32</v>
      </c>
      <c r="G5" s="25"/>
      <c r="H5" s="26"/>
      <c r="I5" s="22"/>
      <c r="J5" s="22"/>
      <c r="K5" s="26"/>
      <c r="L5" s="26"/>
      <c r="M5" s="25"/>
      <c r="N5" s="22"/>
      <c r="O5" s="16"/>
      <c r="P5" s="20"/>
      <c r="Q5" s="52" t="s">
        <v>58</v>
      </c>
      <c r="R5" s="20"/>
      <c r="S5" s="20"/>
      <c r="T5" s="20"/>
      <c r="U5" s="20"/>
      <c r="V5" s="20"/>
      <c r="W5" s="20"/>
      <c r="X5" s="20"/>
    </row>
    <row r="6" spans="1:24" s="21" customFormat="1" ht="15" customHeight="1" x14ac:dyDescent="0.2">
      <c r="A6" s="1"/>
      <c r="B6" s="22">
        <v>1965</v>
      </c>
      <c r="C6" s="22"/>
      <c r="D6" s="57"/>
      <c r="E6" s="57"/>
      <c r="F6" s="58"/>
      <c r="G6" s="25"/>
      <c r="H6" s="26"/>
      <c r="I6" s="22"/>
      <c r="J6" s="22"/>
      <c r="K6" s="26"/>
      <c r="L6" s="26"/>
      <c r="M6" s="25"/>
      <c r="N6" s="22"/>
      <c r="O6" s="16"/>
      <c r="P6" s="20"/>
      <c r="Q6" s="52" t="s">
        <v>29</v>
      </c>
      <c r="R6" s="20"/>
      <c r="S6" s="20"/>
      <c r="T6" s="20"/>
      <c r="U6" s="20"/>
      <c r="V6" s="20"/>
      <c r="W6" s="20"/>
      <c r="X6" s="20"/>
    </row>
    <row r="7" spans="1:24" s="21" customFormat="1" ht="15" customHeight="1" x14ac:dyDescent="0.2">
      <c r="A7" s="1"/>
      <c r="B7" s="22">
        <v>1966</v>
      </c>
      <c r="C7" s="22"/>
      <c r="D7" s="57"/>
      <c r="E7" s="57"/>
      <c r="F7" s="58"/>
      <c r="G7" s="25"/>
      <c r="H7" s="26"/>
      <c r="I7" s="22"/>
      <c r="J7" s="22"/>
      <c r="K7" s="26"/>
      <c r="L7" s="26"/>
      <c r="M7" s="25"/>
      <c r="N7" s="22"/>
      <c r="O7" s="16"/>
      <c r="P7" s="20"/>
      <c r="Q7" s="20"/>
      <c r="R7" s="20"/>
      <c r="S7" s="20"/>
      <c r="T7" s="20"/>
      <c r="U7" s="20"/>
      <c r="V7" s="20"/>
      <c r="W7" s="20"/>
      <c r="X7" s="20"/>
    </row>
    <row r="8" spans="1:24" s="21" customFormat="1" ht="15" customHeight="1" x14ac:dyDescent="0.2">
      <c r="A8" s="1"/>
      <c r="B8" s="22">
        <v>1967</v>
      </c>
      <c r="C8" s="22"/>
      <c r="D8" s="57"/>
      <c r="E8" s="57"/>
      <c r="F8" s="58"/>
      <c r="G8" s="25"/>
      <c r="H8" s="26"/>
      <c r="I8" s="22"/>
      <c r="J8" s="22"/>
      <c r="K8" s="26"/>
      <c r="L8" s="26"/>
      <c r="M8" s="25"/>
      <c r="N8" s="22"/>
      <c r="O8" s="16"/>
      <c r="P8" s="20"/>
      <c r="Q8" s="20"/>
      <c r="R8" s="20"/>
      <c r="S8" s="20"/>
      <c r="T8" s="20"/>
      <c r="U8" s="20"/>
      <c r="V8" s="20"/>
      <c r="W8" s="20"/>
      <c r="X8" s="20"/>
    </row>
    <row r="9" spans="1:24" s="21" customFormat="1" ht="15" customHeight="1" x14ac:dyDescent="0.2">
      <c r="A9" s="1"/>
      <c r="B9" s="22">
        <v>1968</v>
      </c>
      <c r="C9" s="22"/>
      <c r="D9" s="57"/>
      <c r="E9" s="57"/>
      <c r="F9" s="58"/>
      <c r="G9" s="25"/>
      <c r="H9" s="26"/>
      <c r="I9" s="22"/>
      <c r="J9" s="22"/>
      <c r="K9" s="26"/>
      <c r="L9" s="26"/>
      <c r="M9" s="25"/>
      <c r="N9" s="22"/>
      <c r="O9" s="16"/>
      <c r="P9" s="20"/>
      <c r="Q9" s="20"/>
      <c r="R9" s="20"/>
      <c r="S9" s="20"/>
      <c r="T9" s="20"/>
      <c r="U9" s="20"/>
      <c r="V9" s="20"/>
      <c r="W9" s="20"/>
      <c r="X9" s="20"/>
    </row>
    <row r="10" spans="1:24" s="21" customFormat="1" ht="15" customHeight="1" x14ac:dyDescent="0.2">
      <c r="A10" s="1"/>
      <c r="B10" s="22">
        <v>1969</v>
      </c>
      <c r="C10" s="22"/>
      <c r="D10" s="57"/>
      <c r="E10" s="57"/>
      <c r="F10" s="58"/>
      <c r="G10" s="25"/>
      <c r="H10" s="26"/>
      <c r="I10" s="22"/>
      <c r="J10" s="22"/>
      <c r="K10" s="26"/>
      <c r="L10" s="26"/>
      <c r="M10" s="25"/>
      <c r="N10" s="22"/>
      <c r="O10" s="16"/>
      <c r="P10" s="20"/>
      <c r="Q10" s="20"/>
      <c r="R10" s="20"/>
      <c r="S10" s="20"/>
      <c r="T10" s="20"/>
      <c r="U10" s="20"/>
      <c r="V10" s="20"/>
      <c r="W10" s="20"/>
      <c r="X10" s="20"/>
    </row>
    <row r="11" spans="1:24" s="21" customFormat="1" ht="15" customHeight="1" x14ac:dyDescent="0.2">
      <c r="A11" s="1"/>
      <c r="B11" s="22">
        <v>1970</v>
      </c>
      <c r="C11" s="22"/>
      <c r="D11" s="57"/>
      <c r="E11" s="57"/>
      <c r="F11" s="58"/>
      <c r="G11" s="25"/>
      <c r="H11" s="26"/>
      <c r="I11" s="22"/>
      <c r="J11" s="22"/>
      <c r="K11" s="26"/>
      <c r="L11" s="26"/>
      <c r="M11" s="25"/>
      <c r="N11" s="22"/>
      <c r="O11" s="16"/>
      <c r="P11" s="20"/>
      <c r="Q11" s="20"/>
      <c r="R11" s="20"/>
      <c r="S11" s="20"/>
      <c r="T11" s="20"/>
      <c r="U11" s="20"/>
      <c r="V11" s="20"/>
      <c r="W11" s="20"/>
      <c r="X11" s="20"/>
    </row>
    <row r="12" spans="1:24" s="21" customFormat="1" ht="15" customHeight="1" x14ac:dyDescent="0.2">
      <c r="A12" s="1"/>
      <c r="B12" s="22">
        <v>1971</v>
      </c>
      <c r="C12" s="22" t="s">
        <v>30</v>
      </c>
      <c r="D12" s="23" t="s">
        <v>31</v>
      </c>
      <c r="E12" s="22"/>
      <c r="F12" s="24" t="s">
        <v>32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  <c r="Q12" s="20"/>
      <c r="R12" s="20"/>
      <c r="S12" s="20"/>
      <c r="T12" s="20"/>
      <c r="U12" s="20"/>
      <c r="V12" s="20"/>
      <c r="W12" s="20"/>
      <c r="X12" s="20"/>
    </row>
    <row r="13" spans="1:24" s="21" customFormat="1" ht="15" customHeight="1" x14ac:dyDescent="0.2">
      <c r="A13" s="1"/>
      <c r="B13" s="22">
        <v>1972</v>
      </c>
      <c r="C13" s="22">
        <v>1</v>
      </c>
      <c r="D13" s="23" t="s">
        <v>22</v>
      </c>
      <c r="E13" s="22"/>
      <c r="F13" s="24" t="s">
        <v>32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  <c r="Q13" s="20"/>
      <c r="R13" s="20"/>
      <c r="S13" s="20"/>
      <c r="T13" s="20"/>
      <c r="U13" s="20"/>
      <c r="V13" s="20"/>
      <c r="W13" s="20"/>
      <c r="X13" s="20"/>
    </row>
    <row r="14" spans="1:24" s="21" customFormat="1" ht="15" customHeight="1" x14ac:dyDescent="0.2">
      <c r="A14" s="1"/>
      <c r="B14" s="27">
        <v>1973</v>
      </c>
      <c r="C14" s="27" t="s">
        <v>21</v>
      </c>
      <c r="D14" s="2" t="s">
        <v>22</v>
      </c>
      <c r="E14" s="27">
        <v>8</v>
      </c>
      <c r="F14" s="27">
        <v>0</v>
      </c>
      <c r="G14" s="27">
        <v>4</v>
      </c>
      <c r="H14" s="27">
        <v>2</v>
      </c>
      <c r="I14" s="27"/>
      <c r="J14" s="27"/>
      <c r="K14" s="29"/>
      <c r="L14" s="29"/>
      <c r="M14" s="28"/>
      <c r="N14" s="27"/>
      <c r="O14" s="16"/>
      <c r="P14" s="20"/>
      <c r="Q14" s="20"/>
      <c r="R14" s="20"/>
      <c r="S14" s="20"/>
      <c r="T14" s="20"/>
      <c r="U14" s="20"/>
      <c r="V14" s="20"/>
      <c r="W14" s="20"/>
      <c r="X14" s="20"/>
    </row>
    <row r="15" spans="1:24" s="21" customFormat="1" ht="15" customHeight="1" x14ac:dyDescent="0.2">
      <c r="A15" s="1"/>
      <c r="B15" s="27">
        <v>1974</v>
      </c>
      <c r="C15" s="27"/>
      <c r="D15" s="2"/>
      <c r="E15" s="27"/>
      <c r="F15" s="27"/>
      <c r="G15" s="27"/>
      <c r="H15" s="27"/>
      <c r="I15" s="27"/>
      <c r="J15" s="27"/>
      <c r="K15" s="29"/>
      <c r="L15" s="29"/>
      <c r="M15" s="28"/>
      <c r="N15" s="27"/>
      <c r="O15" s="16"/>
      <c r="P15" s="20"/>
      <c r="Q15" s="20"/>
      <c r="R15" s="20"/>
      <c r="S15" s="20"/>
      <c r="T15" s="20"/>
      <c r="U15" s="20"/>
      <c r="V15" s="20"/>
      <c r="W15" s="20"/>
      <c r="X15" s="20"/>
    </row>
    <row r="16" spans="1:24" s="21" customFormat="1" ht="15" customHeight="1" x14ac:dyDescent="0.2">
      <c r="A16" s="1"/>
      <c r="B16" s="27">
        <v>1975</v>
      </c>
      <c r="C16" s="27"/>
      <c r="D16" s="2"/>
      <c r="E16" s="27"/>
      <c r="F16" s="27"/>
      <c r="G16" s="27"/>
      <c r="H16" s="27"/>
      <c r="I16" s="27"/>
      <c r="J16" s="27"/>
      <c r="K16" s="29"/>
      <c r="L16" s="29"/>
      <c r="M16" s="28"/>
      <c r="N16" s="27"/>
      <c r="O16" s="16"/>
      <c r="P16" s="20"/>
      <c r="Q16" s="20"/>
      <c r="R16" s="20"/>
      <c r="S16" s="20"/>
      <c r="T16" s="20"/>
      <c r="U16" s="20"/>
      <c r="V16" s="20"/>
      <c r="W16" s="20"/>
      <c r="X16" s="20"/>
    </row>
    <row r="17" spans="1:24" s="21" customFormat="1" ht="15" customHeight="1" x14ac:dyDescent="0.2">
      <c r="A17" s="1"/>
      <c r="B17" s="27">
        <v>1976</v>
      </c>
      <c r="C17" s="27"/>
      <c r="D17" s="2"/>
      <c r="E17" s="27"/>
      <c r="F17" s="27"/>
      <c r="G17" s="27"/>
      <c r="H17" s="27"/>
      <c r="I17" s="27"/>
      <c r="J17" s="27"/>
      <c r="K17" s="29"/>
      <c r="L17" s="29"/>
      <c r="M17" s="28"/>
      <c r="N17" s="27"/>
      <c r="O17" s="16"/>
      <c r="P17" s="20"/>
      <c r="Q17" s="20"/>
      <c r="R17" s="20"/>
      <c r="S17" s="20"/>
      <c r="T17" s="20"/>
      <c r="U17" s="20"/>
      <c r="V17" s="20"/>
      <c r="W17" s="20"/>
      <c r="X17" s="20"/>
    </row>
    <row r="18" spans="1:24" s="21" customFormat="1" ht="15" customHeight="1" x14ac:dyDescent="0.2">
      <c r="A18" s="1"/>
      <c r="B18" s="27">
        <v>1977</v>
      </c>
      <c r="C18" s="27"/>
      <c r="D18" s="2"/>
      <c r="E18" s="27"/>
      <c r="F18" s="27"/>
      <c r="G18" s="27"/>
      <c r="H18" s="27"/>
      <c r="I18" s="27"/>
      <c r="J18" s="27"/>
      <c r="K18" s="29"/>
      <c r="L18" s="29"/>
      <c r="M18" s="28"/>
      <c r="N18" s="27"/>
      <c r="O18" s="16"/>
      <c r="P18" s="20"/>
      <c r="Q18" s="20"/>
      <c r="R18" s="20"/>
      <c r="S18" s="20"/>
      <c r="T18" s="20"/>
      <c r="U18" s="20"/>
      <c r="V18" s="20"/>
      <c r="W18" s="20"/>
      <c r="X18" s="20"/>
    </row>
    <row r="19" spans="1:24" s="21" customFormat="1" ht="15" customHeight="1" x14ac:dyDescent="0.2">
      <c r="A19" s="1"/>
      <c r="B19" s="27">
        <v>1978</v>
      </c>
      <c r="C19" s="27"/>
      <c r="D19" s="2"/>
      <c r="E19" s="27"/>
      <c r="F19" s="27"/>
      <c r="G19" s="27"/>
      <c r="H19" s="27"/>
      <c r="I19" s="27"/>
      <c r="J19" s="27"/>
      <c r="K19" s="29"/>
      <c r="L19" s="29"/>
      <c r="M19" s="28"/>
      <c r="N19" s="27"/>
      <c r="O19" s="16"/>
      <c r="P19" s="20"/>
      <c r="Q19" s="20"/>
      <c r="R19" s="20"/>
      <c r="S19" s="20"/>
      <c r="T19" s="20"/>
      <c r="U19" s="20"/>
      <c r="V19" s="20"/>
      <c r="W19" s="20"/>
      <c r="X19" s="20"/>
    </row>
    <row r="20" spans="1:24" s="21" customFormat="1" ht="15" customHeight="1" x14ac:dyDescent="0.2">
      <c r="A20" s="1"/>
      <c r="B20" s="27">
        <v>1979</v>
      </c>
      <c r="C20" s="27"/>
      <c r="D20" s="2"/>
      <c r="E20" s="27"/>
      <c r="F20" s="27"/>
      <c r="G20" s="27"/>
      <c r="H20" s="27"/>
      <c r="I20" s="27"/>
      <c r="J20" s="27"/>
      <c r="K20" s="29"/>
      <c r="L20" s="29"/>
      <c r="M20" s="28"/>
      <c r="N20" s="27"/>
      <c r="O20" s="16"/>
      <c r="P20" s="20"/>
      <c r="Q20" s="20"/>
      <c r="R20" s="20"/>
      <c r="S20" s="20"/>
      <c r="T20" s="20"/>
      <c r="U20" s="20"/>
      <c r="V20" s="20"/>
      <c r="W20" s="20"/>
      <c r="X20" s="20"/>
    </row>
    <row r="21" spans="1:24" s="21" customFormat="1" ht="15" customHeight="1" x14ac:dyDescent="0.2">
      <c r="A21" s="1"/>
      <c r="B21" s="27">
        <v>1980</v>
      </c>
      <c r="C21" s="27"/>
      <c r="D21" s="2"/>
      <c r="E21" s="27"/>
      <c r="F21" s="27"/>
      <c r="G21" s="27"/>
      <c r="H21" s="27"/>
      <c r="I21" s="27"/>
      <c r="J21" s="27"/>
      <c r="K21" s="29"/>
      <c r="L21" s="29"/>
      <c r="M21" s="28"/>
      <c r="N21" s="27"/>
      <c r="O21" s="16"/>
      <c r="P21" s="20"/>
      <c r="Q21" s="20"/>
      <c r="R21" s="20"/>
      <c r="S21" s="20"/>
      <c r="T21" s="20"/>
      <c r="U21" s="20"/>
      <c r="V21" s="20"/>
      <c r="W21" s="20"/>
      <c r="X21" s="20"/>
    </row>
    <row r="22" spans="1:24" s="21" customFormat="1" ht="15" customHeight="1" x14ac:dyDescent="0.2">
      <c r="A22" s="1"/>
      <c r="B22" s="27">
        <v>1981</v>
      </c>
      <c r="C22" s="27"/>
      <c r="D22" s="2"/>
      <c r="E22" s="27"/>
      <c r="F22" s="27"/>
      <c r="G22" s="27"/>
      <c r="H22" s="27"/>
      <c r="I22" s="27"/>
      <c r="J22" s="27"/>
      <c r="K22" s="29"/>
      <c r="L22" s="29"/>
      <c r="M22" s="28"/>
      <c r="N22" s="27"/>
      <c r="O22" s="16"/>
      <c r="P22" s="20"/>
      <c r="Q22" s="20"/>
      <c r="R22" s="20"/>
      <c r="S22" s="20"/>
      <c r="T22" s="20"/>
      <c r="U22" s="20"/>
      <c r="V22" s="20"/>
      <c r="W22" s="20"/>
      <c r="X22" s="20"/>
    </row>
    <row r="23" spans="1:24" s="21" customFormat="1" ht="15" customHeight="1" x14ac:dyDescent="0.2">
      <c r="A23" s="1"/>
      <c r="B23" s="27">
        <v>1982</v>
      </c>
      <c r="C23" s="27"/>
      <c r="D23" s="2"/>
      <c r="E23" s="27"/>
      <c r="F23" s="27"/>
      <c r="G23" s="27"/>
      <c r="H23" s="27"/>
      <c r="I23" s="27"/>
      <c r="J23" s="27"/>
      <c r="K23" s="29"/>
      <c r="L23" s="29"/>
      <c r="M23" s="28"/>
      <c r="N23" s="27"/>
      <c r="O23" s="16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21" customFormat="1" ht="15" customHeight="1" x14ac:dyDescent="0.2">
      <c r="A24" s="1"/>
      <c r="B24" s="22">
        <v>1983</v>
      </c>
      <c r="C24" s="22" t="s">
        <v>41</v>
      </c>
      <c r="D24" s="24" t="s">
        <v>42</v>
      </c>
      <c r="E24" s="22"/>
      <c r="F24" s="24" t="s">
        <v>32</v>
      </c>
      <c r="G24" s="25"/>
      <c r="H24" s="26"/>
      <c r="I24" s="22"/>
      <c r="J24" s="22"/>
      <c r="K24" s="26"/>
      <c r="L24" s="26"/>
      <c r="M24" s="25"/>
      <c r="N24" s="22"/>
      <c r="O24" s="16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21" customFormat="1" ht="15" customHeight="1" x14ac:dyDescent="0.2">
      <c r="A25" s="1"/>
      <c r="B25" s="16" t="s">
        <v>7</v>
      </c>
      <c r="C25" s="18"/>
      <c r="D25" s="15"/>
      <c r="E25" s="17">
        <v>8</v>
      </c>
      <c r="F25" s="17">
        <v>0</v>
      </c>
      <c r="G25" s="17">
        <v>4</v>
      </c>
      <c r="H25" s="17">
        <v>2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6"/>
      <c r="P25" s="20"/>
      <c r="Q25" s="20"/>
      <c r="R25" s="20"/>
      <c r="S25" s="20"/>
      <c r="T25" s="20"/>
      <c r="U25" s="20"/>
      <c r="V25" s="20"/>
      <c r="W25" s="20"/>
      <c r="X25" s="20"/>
    </row>
    <row r="26" spans="1:24" s="21" customFormat="1" ht="15" customHeight="1" x14ac:dyDescent="0.2">
      <c r="A26" s="1"/>
      <c r="B26" s="30" t="s">
        <v>2</v>
      </c>
      <c r="C26" s="28"/>
      <c r="D26" s="31">
        <v>12.666666666666668</v>
      </c>
      <c r="E26" s="1"/>
      <c r="F26" s="1"/>
      <c r="G26" s="1"/>
      <c r="H26" s="1"/>
      <c r="I26" s="1"/>
      <c r="J26" s="1"/>
      <c r="K26" s="1"/>
      <c r="L26" s="1"/>
      <c r="M26" s="32"/>
      <c r="N26" s="1"/>
      <c r="O26" s="33"/>
      <c r="P26" s="20"/>
      <c r="Q26" s="20"/>
      <c r="R26" s="20"/>
      <c r="S26" s="20"/>
      <c r="T26" s="20"/>
      <c r="U26" s="20"/>
      <c r="V26" s="20"/>
      <c r="W26" s="20"/>
      <c r="X26" s="20"/>
    </row>
    <row r="27" spans="1:24" s="21" customFormat="1" ht="1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4"/>
      <c r="P27" s="20"/>
      <c r="Q27" s="20"/>
      <c r="R27" s="20"/>
      <c r="S27" s="20"/>
      <c r="T27" s="20"/>
      <c r="U27" s="20"/>
      <c r="V27" s="20"/>
      <c r="W27" s="20"/>
      <c r="X27" s="20"/>
    </row>
    <row r="28" spans="1:24" s="21" customFormat="1" ht="15" customHeight="1" x14ac:dyDescent="0.2">
      <c r="A28" s="1"/>
      <c r="B28" s="10" t="s">
        <v>12</v>
      </c>
      <c r="C28" s="12"/>
      <c r="D28" s="12"/>
      <c r="E28" s="12"/>
      <c r="F28" s="35"/>
      <c r="G28" s="35"/>
      <c r="H28" s="35"/>
      <c r="I28" s="35"/>
      <c r="J28" s="35"/>
      <c r="K28" s="35"/>
      <c r="L28" s="35"/>
      <c r="M28" s="35"/>
      <c r="N28" s="35"/>
      <c r="O28" s="36"/>
      <c r="P28" s="20"/>
      <c r="Q28" s="20"/>
      <c r="R28" s="20"/>
      <c r="S28" s="20"/>
      <c r="T28" s="20"/>
      <c r="U28" s="20"/>
      <c r="V28" s="20"/>
      <c r="W28" s="20"/>
      <c r="X28" s="20"/>
    </row>
    <row r="29" spans="1:24" s="21" customFormat="1" ht="15" customHeight="1" x14ac:dyDescent="0.2">
      <c r="A29" s="1"/>
      <c r="B29" s="37" t="s">
        <v>10</v>
      </c>
      <c r="C29" s="38"/>
      <c r="D29" s="39" t="s">
        <v>23</v>
      </c>
      <c r="E29" s="39"/>
      <c r="F29" s="39"/>
      <c r="G29" s="39"/>
      <c r="H29" s="39"/>
      <c r="I29" s="40" t="s">
        <v>13</v>
      </c>
      <c r="J29" s="41"/>
      <c r="K29" s="41"/>
      <c r="L29" s="41"/>
      <c r="M29" s="41"/>
      <c r="N29" s="41"/>
      <c r="O29" s="42"/>
      <c r="P29" s="20"/>
      <c r="Q29" s="20"/>
      <c r="R29" s="20"/>
      <c r="S29" s="20"/>
      <c r="T29" s="20"/>
      <c r="U29" s="20"/>
      <c r="V29" s="20"/>
      <c r="W29" s="20"/>
      <c r="X29" s="20"/>
    </row>
    <row r="30" spans="1:24" s="21" customFormat="1" ht="15" customHeight="1" x14ac:dyDescent="0.2">
      <c r="A30" s="1"/>
      <c r="B30" s="43" t="s">
        <v>39</v>
      </c>
      <c r="C30" s="44"/>
      <c r="D30" s="39" t="s">
        <v>25</v>
      </c>
      <c r="E30" s="39"/>
      <c r="F30" s="39"/>
      <c r="G30" s="39"/>
      <c r="H30" s="39"/>
      <c r="I30" s="40" t="s">
        <v>24</v>
      </c>
      <c r="J30" s="40"/>
      <c r="K30" s="40"/>
      <c r="L30" s="40"/>
      <c r="M30" s="40"/>
      <c r="N30" s="40"/>
      <c r="O30" s="42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5" customHeight="1" x14ac:dyDescent="0.2">
      <c r="B31" s="43" t="s">
        <v>40</v>
      </c>
      <c r="C31" s="44"/>
      <c r="D31" s="39" t="s">
        <v>27</v>
      </c>
      <c r="E31" s="39"/>
      <c r="F31" s="39"/>
      <c r="G31" s="39"/>
      <c r="H31" s="39"/>
      <c r="I31" s="40" t="s">
        <v>26</v>
      </c>
      <c r="J31" s="40"/>
      <c r="K31" s="40"/>
      <c r="L31" s="40"/>
      <c r="M31" s="40"/>
      <c r="N31" s="40"/>
      <c r="O31" s="42"/>
      <c r="P31" s="8"/>
      <c r="Q31" s="8"/>
      <c r="R31" s="8"/>
      <c r="S31" s="8"/>
      <c r="T31" s="8"/>
      <c r="U31" s="8"/>
      <c r="V31" s="8"/>
      <c r="W31" s="8"/>
      <c r="X31" s="8"/>
    </row>
    <row r="32" spans="1:24" s="21" customFormat="1" ht="15" customHeight="1" x14ac:dyDescent="0.2">
      <c r="A32" s="1"/>
      <c r="B32" s="45" t="s">
        <v>11</v>
      </c>
      <c r="C32" s="46"/>
      <c r="D32" s="46"/>
      <c r="E32" s="47"/>
      <c r="F32" s="47"/>
      <c r="G32" s="47"/>
      <c r="H32" s="47"/>
      <c r="I32" s="47"/>
      <c r="J32" s="47"/>
      <c r="K32" s="47"/>
      <c r="L32" s="48"/>
      <c r="M32" s="48"/>
      <c r="N32" s="48"/>
      <c r="O32" s="49"/>
      <c r="P32" s="8"/>
      <c r="Q32" s="8"/>
      <c r="R32" s="8"/>
      <c r="S32" s="8"/>
      <c r="T32" s="8"/>
      <c r="U32" s="8"/>
      <c r="V32" s="8"/>
      <c r="W32" s="8"/>
      <c r="X32" s="8"/>
    </row>
    <row r="33" spans="2:24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  <c r="Q33" s="20"/>
      <c r="R33" s="20"/>
      <c r="S33" s="20"/>
      <c r="T33" s="20"/>
      <c r="U33" s="20"/>
      <c r="V33" s="20"/>
      <c r="W33" s="20"/>
      <c r="X33" s="20"/>
    </row>
    <row r="34" spans="2:24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  <c r="Q34" s="20"/>
      <c r="R34" s="20"/>
      <c r="S34" s="20"/>
      <c r="T34" s="20"/>
      <c r="U34" s="20"/>
      <c r="V34" s="20"/>
      <c r="W34" s="20"/>
      <c r="X34" s="20"/>
    </row>
    <row r="35" spans="2:24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  <c r="Q35" s="20"/>
      <c r="R35" s="20"/>
      <c r="S35" s="20"/>
      <c r="T35" s="20"/>
      <c r="U35" s="20"/>
      <c r="V35" s="20"/>
      <c r="W35" s="20"/>
      <c r="X35" s="20"/>
    </row>
    <row r="36" spans="2:24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  <c r="Q36" s="20"/>
      <c r="R36" s="20"/>
      <c r="S36" s="20"/>
      <c r="T36" s="20"/>
      <c r="U36" s="20"/>
      <c r="V36" s="20"/>
      <c r="W36" s="20"/>
      <c r="X36" s="20"/>
    </row>
    <row r="37" spans="2:24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  <c r="Q37" s="20"/>
      <c r="R37" s="20"/>
      <c r="S37" s="20"/>
      <c r="T37" s="20"/>
      <c r="U37" s="20"/>
      <c r="V37" s="20"/>
      <c r="W37" s="20"/>
      <c r="X37" s="20"/>
    </row>
    <row r="38" spans="2:24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  <c r="Q38" s="20"/>
      <c r="R38" s="20"/>
      <c r="S38" s="20"/>
      <c r="T38" s="20"/>
      <c r="U38" s="20"/>
      <c r="V38" s="20"/>
      <c r="W38" s="20"/>
      <c r="X38" s="20"/>
    </row>
    <row r="39" spans="2:24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  <c r="Q39" s="20"/>
      <c r="R39" s="20"/>
      <c r="S39" s="20"/>
      <c r="T39" s="20"/>
      <c r="U39" s="20"/>
      <c r="V39" s="20"/>
      <c r="W39" s="20"/>
      <c r="X39" s="20"/>
    </row>
    <row r="40" spans="2:24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  <c r="Q40" s="20"/>
      <c r="R40" s="20"/>
      <c r="S40" s="20"/>
      <c r="T40" s="20"/>
      <c r="U40" s="20"/>
      <c r="V40" s="20"/>
      <c r="W40" s="20"/>
      <c r="X40" s="20"/>
    </row>
    <row r="41" spans="2:24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  <c r="Q41" s="20"/>
      <c r="R41" s="20"/>
      <c r="S41" s="20"/>
      <c r="T41" s="20"/>
      <c r="U41" s="20"/>
      <c r="V41" s="20"/>
      <c r="W41" s="20"/>
      <c r="X41" s="20"/>
    </row>
    <row r="42" spans="2:24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  <c r="Q42" s="20"/>
      <c r="R42" s="20"/>
      <c r="S42" s="20"/>
      <c r="T42" s="20"/>
      <c r="U42" s="20"/>
      <c r="V42" s="20"/>
      <c r="W42" s="20"/>
      <c r="X42" s="20"/>
    </row>
    <row r="43" spans="2:24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  <c r="Q43" s="20"/>
      <c r="R43" s="20"/>
      <c r="S43" s="20"/>
      <c r="T43" s="20"/>
      <c r="U43" s="20"/>
      <c r="V43" s="20"/>
      <c r="W43" s="20"/>
      <c r="X43" s="20"/>
    </row>
    <row r="44" spans="2:24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  <c r="Q44" s="20"/>
      <c r="R44" s="20"/>
      <c r="S44" s="20"/>
      <c r="T44" s="20"/>
      <c r="U44" s="20"/>
      <c r="V44" s="20"/>
      <c r="W44" s="20"/>
      <c r="X44" s="20"/>
    </row>
    <row r="45" spans="2:24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  <c r="Q45" s="20"/>
      <c r="R45" s="20"/>
      <c r="S45" s="20"/>
      <c r="T45" s="20"/>
      <c r="U45" s="20"/>
      <c r="V45" s="20"/>
      <c r="W45" s="20"/>
      <c r="X45" s="20"/>
    </row>
    <row r="46" spans="2:24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  <c r="Q46" s="20"/>
      <c r="R46" s="20"/>
      <c r="S46" s="20"/>
      <c r="T46" s="20"/>
      <c r="U46" s="20"/>
      <c r="V46" s="20"/>
      <c r="W46" s="20"/>
      <c r="X46" s="20"/>
    </row>
    <row r="47" spans="2:24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  <c r="Q47" s="20"/>
      <c r="R47" s="20"/>
      <c r="S47" s="20"/>
      <c r="T47" s="20"/>
      <c r="U47" s="20"/>
      <c r="V47" s="20"/>
      <c r="W47" s="20"/>
      <c r="X47" s="20"/>
    </row>
    <row r="48" spans="2:24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  <c r="Q48" s="20"/>
      <c r="R48" s="20"/>
      <c r="S48" s="20"/>
      <c r="T48" s="20"/>
      <c r="U48" s="20"/>
      <c r="V48" s="20"/>
      <c r="W48" s="20"/>
      <c r="X48" s="20"/>
    </row>
    <row r="49" spans="2:24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  <c r="Q49" s="20"/>
      <c r="R49" s="20"/>
      <c r="S49" s="20"/>
      <c r="T49" s="20"/>
      <c r="U49" s="20"/>
      <c r="V49" s="20"/>
      <c r="W49" s="20"/>
      <c r="X49" s="20"/>
    </row>
    <row r="50" spans="2:24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  <c r="Q50" s="20"/>
      <c r="R50" s="20"/>
      <c r="S50" s="20"/>
      <c r="T50" s="20"/>
      <c r="U50" s="20"/>
      <c r="V50" s="20"/>
      <c r="W50" s="20"/>
      <c r="X50" s="20"/>
    </row>
    <row r="51" spans="2:24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  <c r="Q51" s="20"/>
      <c r="R51" s="20"/>
      <c r="S51" s="20"/>
      <c r="T51" s="20"/>
      <c r="U51" s="20"/>
      <c r="V51" s="20"/>
      <c r="W51" s="20"/>
      <c r="X51" s="20"/>
    </row>
    <row r="52" spans="2:24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  <c r="Q52" s="20"/>
      <c r="R52" s="20"/>
      <c r="S52" s="20"/>
      <c r="T52" s="20"/>
      <c r="U52" s="20"/>
      <c r="V52" s="20"/>
      <c r="W52" s="20"/>
      <c r="X52" s="20"/>
    </row>
    <row r="53" spans="2:24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  <c r="Q53" s="20"/>
      <c r="R53" s="20"/>
      <c r="S53" s="20"/>
      <c r="T53" s="20"/>
      <c r="U53" s="20"/>
      <c r="V53" s="20"/>
      <c r="W53" s="20"/>
      <c r="X53" s="20"/>
    </row>
    <row r="54" spans="2:24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  <c r="Q54" s="20"/>
      <c r="R54" s="20"/>
      <c r="S54" s="20"/>
      <c r="T54" s="20"/>
      <c r="U54" s="20"/>
      <c r="V54" s="20"/>
      <c r="W54" s="20"/>
      <c r="X54" s="20"/>
    </row>
    <row r="55" spans="2:24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  <c r="Q55" s="20"/>
      <c r="R55" s="20"/>
      <c r="S55" s="20"/>
      <c r="T55" s="20"/>
      <c r="U55" s="20"/>
      <c r="V55" s="20"/>
      <c r="W55" s="20"/>
      <c r="X55" s="20"/>
    </row>
    <row r="56" spans="2:24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50"/>
      <c r="P56" s="20"/>
      <c r="Q56" s="20"/>
      <c r="R56" s="20"/>
      <c r="S56" s="20"/>
      <c r="T56" s="20"/>
      <c r="U56" s="20"/>
      <c r="V56" s="20"/>
      <c r="W56" s="20"/>
      <c r="X56" s="20"/>
    </row>
    <row r="57" spans="2:24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3"/>
      <c r="N57" s="1"/>
      <c r="O57" s="50"/>
      <c r="P57" s="20"/>
      <c r="Q57" s="20"/>
      <c r="R57" s="20"/>
      <c r="S57" s="20"/>
      <c r="T57" s="20"/>
      <c r="U57" s="20"/>
      <c r="V57" s="20"/>
      <c r="W57" s="20"/>
      <c r="X57" s="20"/>
    </row>
    <row r="58" spans="2:24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3"/>
      <c r="N58" s="1"/>
      <c r="O58" s="50"/>
      <c r="P58" s="20"/>
      <c r="Q58" s="20"/>
      <c r="R58" s="20"/>
      <c r="S58" s="20"/>
      <c r="T58" s="20"/>
      <c r="U58" s="20"/>
      <c r="V58" s="20"/>
      <c r="W58" s="20"/>
      <c r="X58" s="20"/>
    </row>
    <row r="59" spans="2:24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3"/>
      <c r="N59" s="1"/>
      <c r="O59" s="50"/>
      <c r="P59" s="20"/>
      <c r="Q59" s="20"/>
      <c r="R59" s="20"/>
      <c r="S59" s="20"/>
      <c r="T59" s="20"/>
      <c r="U59" s="20"/>
      <c r="V59" s="20"/>
      <c r="W59" s="20"/>
      <c r="X59" s="20"/>
    </row>
    <row r="60" spans="2:24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3"/>
      <c r="N60" s="1"/>
      <c r="O60" s="50"/>
      <c r="P60" s="20"/>
      <c r="Q60" s="20"/>
      <c r="R60" s="20"/>
      <c r="S60" s="20"/>
      <c r="T60" s="20"/>
      <c r="U60" s="20"/>
      <c r="V60" s="20"/>
      <c r="W60" s="20"/>
      <c r="X60" s="20"/>
    </row>
    <row r="61" spans="2:24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33"/>
      <c r="N61" s="1"/>
      <c r="O61" s="50"/>
      <c r="P61" s="20"/>
      <c r="Q61" s="20"/>
      <c r="R61" s="20"/>
      <c r="S61" s="20"/>
      <c r="T61" s="20"/>
      <c r="U61" s="20"/>
      <c r="V61" s="20"/>
      <c r="W61" s="20"/>
      <c r="X61" s="20"/>
    </row>
    <row r="62" spans="2:24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33"/>
      <c r="N62" s="1"/>
      <c r="O62" s="50"/>
      <c r="P62" s="20"/>
      <c r="Q62" s="20"/>
      <c r="R62" s="20"/>
      <c r="S62" s="20"/>
      <c r="T62" s="20"/>
      <c r="U62" s="20"/>
      <c r="V62" s="20"/>
      <c r="W62" s="20"/>
      <c r="X62" s="20"/>
    </row>
    <row r="63" spans="2:24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33"/>
      <c r="N63" s="1"/>
      <c r="O63" s="50"/>
      <c r="P63" s="20"/>
      <c r="Q63" s="20"/>
      <c r="R63" s="20"/>
      <c r="S63" s="20"/>
      <c r="T63" s="20"/>
      <c r="U63" s="20"/>
      <c r="V63" s="20"/>
      <c r="W63" s="20"/>
      <c r="X63" s="20"/>
    </row>
  </sheetData>
  <sortState ref="B4:N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6" t="s">
        <v>33</v>
      </c>
      <c r="F1" s="60"/>
      <c r="G1" s="61"/>
      <c r="H1" s="6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0"/>
      <c r="AB1" s="60"/>
      <c r="AC1" s="61"/>
      <c r="AD1" s="6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62" t="s">
        <v>43</v>
      </c>
      <c r="C2" s="63"/>
      <c r="D2" s="64"/>
      <c r="E2" s="13" t="s">
        <v>18</v>
      </c>
      <c r="F2" s="14"/>
      <c r="G2" s="14"/>
      <c r="H2" s="14"/>
      <c r="I2" s="65"/>
      <c r="J2" s="15"/>
      <c r="K2" s="66"/>
      <c r="L2" s="19" t="s">
        <v>44</v>
      </c>
      <c r="M2" s="14"/>
      <c r="N2" s="14"/>
      <c r="O2" s="67"/>
      <c r="P2" s="68"/>
      <c r="Q2" s="19" t="s">
        <v>45</v>
      </c>
      <c r="R2" s="14"/>
      <c r="S2" s="14"/>
      <c r="T2" s="14"/>
      <c r="U2" s="65"/>
      <c r="V2" s="67"/>
      <c r="W2" s="68"/>
      <c r="X2" s="69" t="s">
        <v>46</v>
      </c>
      <c r="Y2" s="70"/>
      <c r="Z2" s="71"/>
      <c r="AA2" s="13" t="s">
        <v>18</v>
      </c>
      <c r="AB2" s="14"/>
      <c r="AC2" s="14"/>
      <c r="AD2" s="14"/>
      <c r="AE2" s="65"/>
      <c r="AF2" s="15"/>
      <c r="AG2" s="66"/>
      <c r="AH2" s="19" t="s">
        <v>47</v>
      </c>
      <c r="AI2" s="14"/>
      <c r="AJ2" s="14"/>
      <c r="AK2" s="67"/>
      <c r="AL2" s="68"/>
      <c r="AM2" s="19" t="s">
        <v>45</v>
      </c>
      <c r="AN2" s="14"/>
      <c r="AO2" s="14"/>
      <c r="AP2" s="14"/>
      <c r="AQ2" s="65"/>
      <c r="AR2" s="67"/>
      <c r="AS2" s="7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48</v>
      </c>
      <c r="J3" s="17" t="s">
        <v>49</v>
      </c>
      <c r="K3" s="72"/>
      <c r="L3" s="17" t="s">
        <v>5</v>
      </c>
      <c r="M3" s="17" t="s">
        <v>6</v>
      </c>
      <c r="N3" s="17" t="s">
        <v>50</v>
      </c>
      <c r="O3" s="17" t="s">
        <v>48</v>
      </c>
      <c r="P3" s="33"/>
      <c r="Q3" s="17" t="s">
        <v>3</v>
      </c>
      <c r="R3" s="17" t="s">
        <v>8</v>
      </c>
      <c r="S3" s="15" t="s">
        <v>5</v>
      </c>
      <c r="T3" s="17" t="s">
        <v>6</v>
      </c>
      <c r="U3" s="17" t="s">
        <v>48</v>
      </c>
      <c r="V3" s="17" t="s">
        <v>49</v>
      </c>
      <c r="W3" s="72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48</v>
      </c>
      <c r="AF3" s="17" t="s">
        <v>49</v>
      </c>
      <c r="AG3" s="72"/>
      <c r="AH3" s="17" t="s">
        <v>5</v>
      </c>
      <c r="AI3" s="17" t="s">
        <v>6</v>
      </c>
      <c r="AJ3" s="17" t="s">
        <v>50</v>
      </c>
      <c r="AK3" s="17" t="s">
        <v>48</v>
      </c>
      <c r="AL3" s="33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48</v>
      </c>
      <c r="AR3" s="17" t="s">
        <v>49</v>
      </c>
      <c r="AS3" s="7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7"/>
      <c r="C4" s="28"/>
      <c r="D4" s="30"/>
      <c r="E4" s="27"/>
      <c r="F4" s="27"/>
      <c r="G4" s="27"/>
      <c r="H4" s="29"/>
      <c r="I4" s="27"/>
      <c r="J4" s="73"/>
      <c r="K4" s="34"/>
      <c r="L4" s="74"/>
      <c r="M4" s="17"/>
      <c r="N4" s="17"/>
      <c r="O4" s="17"/>
      <c r="P4" s="33"/>
      <c r="Q4" s="27"/>
      <c r="R4" s="27"/>
      <c r="S4" s="29"/>
      <c r="T4" s="27"/>
      <c r="U4" s="27"/>
      <c r="V4" s="75"/>
      <c r="W4" s="34"/>
      <c r="X4" s="27">
        <v>1963</v>
      </c>
      <c r="Y4" s="28" t="s">
        <v>35</v>
      </c>
      <c r="Z4" s="30" t="s">
        <v>36</v>
      </c>
      <c r="AA4" s="27"/>
      <c r="AB4" s="27"/>
      <c r="AC4" s="27"/>
      <c r="AD4" s="29"/>
      <c r="AE4" s="27"/>
      <c r="AF4" s="73"/>
      <c r="AG4" s="34"/>
      <c r="AH4" s="17"/>
      <c r="AI4" s="17"/>
      <c r="AJ4" s="17"/>
      <c r="AK4" s="17"/>
      <c r="AL4" s="33"/>
      <c r="AM4" s="27"/>
      <c r="AN4" s="27"/>
      <c r="AO4" s="27"/>
      <c r="AP4" s="27"/>
      <c r="AQ4" s="27"/>
      <c r="AR4" s="76"/>
      <c r="AS4" s="7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7"/>
      <c r="C5" s="28"/>
      <c r="D5" s="30"/>
      <c r="E5" s="27"/>
      <c r="F5" s="27"/>
      <c r="G5" s="27"/>
      <c r="H5" s="29"/>
      <c r="I5" s="27"/>
      <c r="J5" s="73"/>
      <c r="K5" s="34"/>
      <c r="L5" s="74"/>
      <c r="M5" s="17"/>
      <c r="N5" s="17"/>
      <c r="O5" s="17"/>
      <c r="P5" s="33"/>
      <c r="Q5" s="27"/>
      <c r="R5" s="27"/>
      <c r="S5" s="29"/>
      <c r="T5" s="27"/>
      <c r="U5" s="27"/>
      <c r="V5" s="75"/>
      <c r="W5" s="34"/>
      <c r="X5" s="27">
        <v>1964</v>
      </c>
      <c r="Y5" s="28" t="s">
        <v>37</v>
      </c>
      <c r="Z5" s="30" t="s">
        <v>36</v>
      </c>
      <c r="AA5" s="27"/>
      <c r="AB5" s="27"/>
      <c r="AC5" s="27"/>
      <c r="AD5" s="29"/>
      <c r="AE5" s="27"/>
      <c r="AF5" s="73"/>
      <c r="AG5" s="34"/>
      <c r="AH5" s="17"/>
      <c r="AI5" s="17"/>
      <c r="AJ5" s="17"/>
      <c r="AK5" s="17"/>
      <c r="AL5" s="33"/>
      <c r="AM5" s="27"/>
      <c r="AN5" s="27"/>
      <c r="AO5" s="27"/>
      <c r="AP5" s="27"/>
      <c r="AQ5" s="27"/>
      <c r="AR5" s="76"/>
      <c r="AS5" s="77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7"/>
      <c r="C6" s="28"/>
      <c r="D6" s="30"/>
      <c r="E6" s="27"/>
      <c r="F6" s="27"/>
      <c r="G6" s="27"/>
      <c r="H6" s="29"/>
      <c r="I6" s="27"/>
      <c r="J6" s="73"/>
      <c r="K6" s="34"/>
      <c r="L6" s="74"/>
      <c r="M6" s="17"/>
      <c r="N6" s="17"/>
      <c r="O6" s="17"/>
      <c r="P6" s="33"/>
      <c r="Q6" s="27"/>
      <c r="R6" s="27"/>
      <c r="S6" s="29"/>
      <c r="T6" s="27"/>
      <c r="U6" s="27"/>
      <c r="V6" s="75"/>
      <c r="W6" s="34"/>
      <c r="X6" s="27">
        <v>1965</v>
      </c>
      <c r="Y6" s="28"/>
      <c r="Z6" s="30"/>
      <c r="AA6" s="27"/>
      <c r="AB6" s="27"/>
      <c r="AC6" s="27"/>
      <c r="AD6" s="29"/>
      <c r="AE6" s="27"/>
      <c r="AF6" s="73"/>
      <c r="AG6" s="34"/>
      <c r="AH6" s="17"/>
      <c r="AI6" s="17"/>
      <c r="AJ6" s="17"/>
      <c r="AK6" s="17"/>
      <c r="AL6" s="33"/>
      <c r="AM6" s="27"/>
      <c r="AN6" s="27"/>
      <c r="AO6" s="27"/>
      <c r="AP6" s="27"/>
      <c r="AQ6" s="27"/>
      <c r="AR6" s="76"/>
      <c r="AS6" s="77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7"/>
      <c r="C7" s="28"/>
      <c r="D7" s="30"/>
      <c r="E7" s="27"/>
      <c r="F7" s="27"/>
      <c r="G7" s="27"/>
      <c r="H7" s="29"/>
      <c r="I7" s="27"/>
      <c r="J7" s="73"/>
      <c r="K7" s="34"/>
      <c r="L7" s="74"/>
      <c r="M7" s="17"/>
      <c r="N7" s="17"/>
      <c r="O7" s="17"/>
      <c r="P7" s="33"/>
      <c r="Q7" s="27"/>
      <c r="R7" s="27"/>
      <c r="S7" s="29"/>
      <c r="T7" s="27"/>
      <c r="U7" s="27"/>
      <c r="V7" s="75"/>
      <c r="W7" s="34"/>
      <c r="X7" s="27">
        <v>1966</v>
      </c>
      <c r="Y7" s="28"/>
      <c r="Z7" s="30"/>
      <c r="AA7" s="27"/>
      <c r="AB7" s="27"/>
      <c r="AC7" s="27"/>
      <c r="AD7" s="29"/>
      <c r="AE7" s="27"/>
      <c r="AF7" s="73"/>
      <c r="AG7" s="34"/>
      <c r="AH7" s="17"/>
      <c r="AI7" s="17"/>
      <c r="AJ7" s="17"/>
      <c r="AK7" s="17"/>
      <c r="AL7" s="33"/>
      <c r="AM7" s="27"/>
      <c r="AN7" s="27"/>
      <c r="AO7" s="27"/>
      <c r="AP7" s="27"/>
      <c r="AQ7" s="27"/>
      <c r="AR7" s="76"/>
      <c r="AS7" s="77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7"/>
      <c r="C8" s="28"/>
      <c r="D8" s="30"/>
      <c r="E8" s="27"/>
      <c r="F8" s="27"/>
      <c r="G8" s="27"/>
      <c r="H8" s="29"/>
      <c r="I8" s="27"/>
      <c r="J8" s="73"/>
      <c r="K8" s="34"/>
      <c r="L8" s="74"/>
      <c r="M8" s="17"/>
      <c r="N8" s="17"/>
      <c r="O8" s="17"/>
      <c r="P8" s="33"/>
      <c r="Q8" s="27"/>
      <c r="R8" s="27"/>
      <c r="S8" s="29"/>
      <c r="T8" s="27"/>
      <c r="U8" s="27"/>
      <c r="V8" s="75"/>
      <c r="W8" s="34"/>
      <c r="X8" s="27">
        <v>1967</v>
      </c>
      <c r="Y8" s="28"/>
      <c r="Z8" s="30"/>
      <c r="AA8" s="27"/>
      <c r="AB8" s="27"/>
      <c r="AC8" s="27"/>
      <c r="AD8" s="29"/>
      <c r="AE8" s="27"/>
      <c r="AF8" s="73"/>
      <c r="AG8" s="34"/>
      <c r="AH8" s="17"/>
      <c r="AI8" s="17"/>
      <c r="AJ8" s="17"/>
      <c r="AK8" s="17"/>
      <c r="AL8" s="33"/>
      <c r="AM8" s="27"/>
      <c r="AN8" s="27"/>
      <c r="AO8" s="27"/>
      <c r="AP8" s="27"/>
      <c r="AQ8" s="27"/>
      <c r="AR8" s="76"/>
      <c r="AS8" s="77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7"/>
      <c r="C9" s="28"/>
      <c r="D9" s="30"/>
      <c r="E9" s="27"/>
      <c r="F9" s="27"/>
      <c r="G9" s="27"/>
      <c r="H9" s="29"/>
      <c r="I9" s="27"/>
      <c r="J9" s="73"/>
      <c r="K9" s="34"/>
      <c r="L9" s="74"/>
      <c r="M9" s="17"/>
      <c r="N9" s="17"/>
      <c r="O9" s="17"/>
      <c r="P9" s="33"/>
      <c r="Q9" s="27"/>
      <c r="R9" s="27"/>
      <c r="S9" s="29"/>
      <c r="T9" s="27"/>
      <c r="U9" s="27"/>
      <c r="V9" s="75"/>
      <c r="W9" s="34"/>
      <c r="X9" s="27">
        <v>1968</v>
      </c>
      <c r="Y9" s="28"/>
      <c r="Z9" s="30"/>
      <c r="AA9" s="27"/>
      <c r="AB9" s="27"/>
      <c r="AC9" s="27"/>
      <c r="AD9" s="29"/>
      <c r="AE9" s="27"/>
      <c r="AF9" s="73"/>
      <c r="AG9" s="34"/>
      <c r="AH9" s="17"/>
      <c r="AI9" s="17"/>
      <c r="AJ9" s="17"/>
      <c r="AK9" s="17"/>
      <c r="AL9" s="33"/>
      <c r="AM9" s="27"/>
      <c r="AN9" s="27"/>
      <c r="AO9" s="27"/>
      <c r="AP9" s="27"/>
      <c r="AQ9" s="27"/>
      <c r="AR9" s="76"/>
      <c r="AS9" s="77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7"/>
      <c r="C10" s="28"/>
      <c r="D10" s="30"/>
      <c r="E10" s="27"/>
      <c r="F10" s="27"/>
      <c r="G10" s="27"/>
      <c r="H10" s="29"/>
      <c r="I10" s="27"/>
      <c r="J10" s="73"/>
      <c r="K10" s="34"/>
      <c r="L10" s="74"/>
      <c r="M10" s="17"/>
      <c r="N10" s="17"/>
      <c r="O10" s="17"/>
      <c r="P10" s="33"/>
      <c r="Q10" s="27"/>
      <c r="R10" s="27"/>
      <c r="S10" s="29"/>
      <c r="T10" s="27"/>
      <c r="U10" s="27"/>
      <c r="V10" s="75"/>
      <c r="W10" s="34"/>
      <c r="X10" s="27">
        <v>1969</v>
      </c>
      <c r="Y10" s="28"/>
      <c r="Z10" s="30"/>
      <c r="AA10" s="27"/>
      <c r="AB10" s="27"/>
      <c r="AC10" s="27"/>
      <c r="AD10" s="29"/>
      <c r="AE10" s="27"/>
      <c r="AF10" s="73"/>
      <c r="AG10" s="34"/>
      <c r="AH10" s="17"/>
      <c r="AI10" s="17"/>
      <c r="AJ10" s="17"/>
      <c r="AK10" s="17"/>
      <c r="AL10" s="33"/>
      <c r="AM10" s="27"/>
      <c r="AN10" s="27"/>
      <c r="AO10" s="27"/>
      <c r="AP10" s="27"/>
      <c r="AQ10" s="27"/>
      <c r="AR10" s="76"/>
      <c r="AS10" s="77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7"/>
      <c r="C11" s="28"/>
      <c r="D11" s="30"/>
      <c r="E11" s="27"/>
      <c r="F11" s="27"/>
      <c r="G11" s="27"/>
      <c r="H11" s="29"/>
      <c r="I11" s="27"/>
      <c r="J11" s="73"/>
      <c r="K11" s="34"/>
      <c r="L11" s="74"/>
      <c r="M11" s="17"/>
      <c r="N11" s="17"/>
      <c r="O11" s="17"/>
      <c r="P11" s="33"/>
      <c r="Q11" s="27"/>
      <c r="R11" s="27"/>
      <c r="S11" s="29"/>
      <c r="T11" s="27"/>
      <c r="U11" s="27"/>
      <c r="V11" s="75"/>
      <c r="W11" s="34"/>
      <c r="X11" s="27">
        <v>1970</v>
      </c>
      <c r="Y11" s="28"/>
      <c r="Z11" s="30"/>
      <c r="AA11" s="27"/>
      <c r="AB11" s="27"/>
      <c r="AC11" s="27"/>
      <c r="AD11" s="29"/>
      <c r="AE11" s="27"/>
      <c r="AF11" s="73"/>
      <c r="AG11" s="34"/>
      <c r="AH11" s="17"/>
      <c r="AI11" s="17"/>
      <c r="AJ11" s="17"/>
      <c r="AK11" s="17"/>
      <c r="AL11" s="33"/>
      <c r="AM11" s="27"/>
      <c r="AN11" s="27"/>
      <c r="AO11" s="27"/>
      <c r="AP11" s="27"/>
      <c r="AQ11" s="27"/>
      <c r="AR11" s="76"/>
      <c r="AS11" s="77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7"/>
      <c r="C12" s="28"/>
      <c r="D12" s="30"/>
      <c r="E12" s="27"/>
      <c r="F12" s="27"/>
      <c r="G12" s="27"/>
      <c r="H12" s="29"/>
      <c r="I12" s="27"/>
      <c r="J12" s="73"/>
      <c r="K12" s="34"/>
      <c r="L12" s="74"/>
      <c r="M12" s="17"/>
      <c r="N12" s="17"/>
      <c r="O12" s="17"/>
      <c r="P12" s="33"/>
      <c r="Q12" s="27"/>
      <c r="R12" s="27"/>
      <c r="S12" s="29"/>
      <c r="T12" s="27"/>
      <c r="U12" s="27"/>
      <c r="V12" s="75"/>
      <c r="W12" s="34"/>
      <c r="X12" s="27">
        <v>1971</v>
      </c>
      <c r="Y12" s="28" t="s">
        <v>30</v>
      </c>
      <c r="Z12" s="30" t="s">
        <v>31</v>
      </c>
      <c r="AA12" s="27"/>
      <c r="AB12" s="27"/>
      <c r="AC12" s="27"/>
      <c r="AD12" s="29"/>
      <c r="AE12" s="27"/>
      <c r="AF12" s="73"/>
      <c r="AG12" s="34"/>
      <c r="AH12" s="17"/>
      <c r="AI12" s="17"/>
      <c r="AJ12" s="17"/>
      <c r="AK12" s="17"/>
      <c r="AL12" s="33"/>
      <c r="AM12" s="27"/>
      <c r="AN12" s="27"/>
      <c r="AO12" s="27"/>
      <c r="AP12" s="27"/>
      <c r="AQ12" s="27"/>
      <c r="AR12" s="76"/>
      <c r="AS12" s="77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7"/>
      <c r="C13" s="28"/>
      <c r="D13" s="30"/>
      <c r="E13" s="27"/>
      <c r="F13" s="27"/>
      <c r="G13" s="27"/>
      <c r="H13" s="29"/>
      <c r="I13" s="27"/>
      <c r="J13" s="73"/>
      <c r="K13" s="34"/>
      <c r="L13" s="74"/>
      <c r="M13" s="17"/>
      <c r="N13" s="17"/>
      <c r="O13" s="17"/>
      <c r="P13" s="33"/>
      <c r="Q13" s="27"/>
      <c r="R13" s="27"/>
      <c r="S13" s="29"/>
      <c r="T13" s="27"/>
      <c r="U13" s="27"/>
      <c r="V13" s="75"/>
      <c r="W13" s="34"/>
      <c r="X13" s="27">
        <v>1972</v>
      </c>
      <c r="Y13" s="28">
        <v>1</v>
      </c>
      <c r="Z13" s="30" t="s">
        <v>22</v>
      </c>
      <c r="AA13" s="27"/>
      <c r="AB13" s="27"/>
      <c r="AC13" s="27"/>
      <c r="AD13" s="29"/>
      <c r="AE13" s="27"/>
      <c r="AF13" s="73"/>
      <c r="AG13" s="34"/>
      <c r="AH13" s="17"/>
      <c r="AI13" s="17"/>
      <c r="AJ13" s="17"/>
      <c r="AK13" s="17"/>
      <c r="AL13" s="33"/>
      <c r="AM13" s="27"/>
      <c r="AN13" s="27"/>
      <c r="AO13" s="27"/>
      <c r="AP13" s="27"/>
      <c r="AQ13" s="27"/>
      <c r="AR13" s="76"/>
      <c r="AS13" s="77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27"/>
      <c r="C14" s="28"/>
      <c r="D14" s="30"/>
      <c r="E14" s="27"/>
      <c r="F14" s="27"/>
      <c r="G14" s="27"/>
      <c r="H14" s="29"/>
      <c r="I14" s="27"/>
      <c r="J14" s="73"/>
      <c r="K14" s="34"/>
      <c r="L14" s="74"/>
      <c r="M14" s="17"/>
      <c r="N14" s="17"/>
      <c r="O14" s="17"/>
      <c r="P14" s="33"/>
      <c r="Q14" s="27"/>
      <c r="R14" s="27"/>
      <c r="S14" s="29"/>
      <c r="T14" s="27"/>
      <c r="U14" s="27"/>
      <c r="V14" s="75"/>
      <c r="W14" s="34"/>
      <c r="X14" s="27"/>
      <c r="Y14" s="28"/>
      <c r="Z14" s="30"/>
      <c r="AA14" s="27"/>
      <c r="AB14" s="27"/>
      <c r="AC14" s="27"/>
      <c r="AD14" s="29"/>
      <c r="AE14" s="27"/>
      <c r="AF14" s="73"/>
      <c r="AG14" s="34"/>
      <c r="AH14" s="17"/>
      <c r="AI14" s="17"/>
      <c r="AJ14" s="17"/>
      <c r="AK14" s="17"/>
      <c r="AL14" s="33"/>
      <c r="AM14" s="27"/>
      <c r="AN14" s="27"/>
      <c r="AO14" s="27"/>
      <c r="AP14" s="27"/>
      <c r="AQ14" s="27"/>
      <c r="AR14" s="76"/>
      <c r="AS14" s="77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27"/>
      <c r="C15" s="28"/>
      <c r="D15" s="30"/>
      <c r="E15" s="27"/>
      <c r="F15" s="27"/>
      <c r="G15" s="27"/>
      <c r="H15" s="29"/>
      <c r="I15" s="27"/>
      <c r="J15" s="73"/>
      <c r="K15" s="34"/>
      <c r="L15" s="74"/>
      <c r="M15" s="17"/>
      <c r="N15" s="17"/>
      <c r="O15" s="17"/>
      <c r="P15" s="33"/>
      <c r="Q15" s="27"/>
      <c r="R15" s="27"/>
      <c r="S15" s="29"/>
      <c r="T15" s="27"/>
      <c r="U15" s="27"/>
      <c r="V15" s="75"/>
      <c r="W15" s="34"/>
      <c r="X15" s="27">
        <v>1983</v>
      </c>
      <c r="Y15" s="27" t="s">
        <v>41</v>
      </c>
      <c r="Z15" s="59" t="s">
        <v>42</v>
      </c>
      <c r="AA15" s="27">
        <v>14</v>
      </c>
      <c r="AB15" s="27">
        <v>0</v>
      </c>
      <c r="AC15" s="27">
        <v>6</v>
      </c>
      <c r="AD15" s="27">
        <v>7</v>
      </c>
      <c r="AE15" s="27"/>
      <c r="AF15" s="73"/>
      <c r="AG15" s="34"/>
      <c r="AH15" s="17"/>
      <c r="AI15" s="17"/>
      <c r="AJ15" s="17"/>
      <c r="AK15" s="17"/>
      <c r="AL15" s="33"/>
      <c r="AM15" s="27"/>
      <c r="AN15" s="27"/>
      <c r="AO15" s="27"/>
      <c r="AP15" s="27"/>
      <c r="AQ15" s="27"/>
      <c r="AR15" s="76"/>
      <c r="AS15" s="77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78" t="s">
        <v>51</v>
      </c>
      <c r="C16" s="79"/>
      <c r="D16" s="80"/>
      <c r="E16" s="81">
        <f>SUM(E4:E15)</f>
        <v>0</v>
      </c>
      <c r="F16" s="81">
        <f>SUM(F4:F15)</f>
        <v>0</v>
      </c>
      <c r="G16" s="81">
        <f>SUM(G4:G15)</f>
        <v>0</v>
      </c>
      <c r="H16" s="81">
        <f>SUM(H4:H15)</f>
        <v>0</v>
      </c>
      <c r="I16" s="81">
        <f>SUM(I4:I15)</f>
        <v>0</v>
      </c>
      <c r="J16" s="82">
        <v>0</v>
      </c>
      <c r="K16" s="66">
        <f>SUM(K4:K15)</f>
        <v>0</v>
      </c>
      <c r="L16" s="19"/>
      <c r="M16" s="65"/>
      <c r="N16" s="83"/>
      <c r="O16" s="84"/>
      <c r="P16" s="33"/>
      <c r="Q16" s="81">
        <f>SUM(Q4:Q15)</f>
        <v>0</v>
      </c>
      <c r="R16" s="81">
        <f>SUM(R4:R15)</f>
        <v>0</v>
      </c>
      <c r="S16" s="81">
        <f>SUM(S4:S15)</f>
        <v>0</v>
      </c>
      <c r="T16" s="81">
        <f>SUM(T4:T15)</f>
        <v>0</v>
      </c>
      <c r="U16" s="81">
        <f>SUM(U4:U15)</f>
        <v>0</v>
      </c>
      <c r="V16" s="85">
        <v>0</v>
      </c>
      <c r="W16" s="66">
        <f>SUM(W4:W15)</f>
        <v>0</v>
      </c>
      <c r="X16" s="16" t="s">
        <v>51</v>
      </c>
      <c r="Y16" s="18"/>
      <c r="Z16" s="15"/>
      <c r="AA16" s="81">
        <f>SUM(AA4:AA15)</f>
        <v>14</v>
      </c>
      <c r="AB16" s="81">
        <f>SUM(AB4:AB15)</f>
        <v>0</v>
      </c>
      <c r="AC16" s="81">
        <f>SUM(AC4:AC15)</f>
        <v>6</v>
      </c>
      <c r="AD16" s="81">
        <f>SUM(AD4:AD15)</f>
        <v>7</v>
      </c>
      <c r="AE16" s="81">
        <f>SUM(AE4:AE15)</f>
        <v>0</v>
      </c>
      <c r="AF16" s="82">
        <v>0</v>
      </c>
      <c r="AG16" s="66">
        <f>SUM(AG4:AG15)</f>
        <v>0</v>
      </c>
      <c r="AH16" s="19"/>
      <c r="AI16" s="65"/>
      <c r="AJ16" s="83"/>
      <c r="AK16" s="84"/>
      <c r="AL16" s="33"/>
      <c r="AM16" s="81">
        <f>SUM(AM4:AM15)</f>
        <v>0</v>
      </c>
      <c r="AN16" s="81">
        <f>SUM(AN4:AN15)</f>
        <v>0</v>
      </c>
      <c r="AO16" s="81">
        <f>SUM(AO4:AO15)</f>
        <v>0</v>
      </c>
      <c r="AP16" s="81">
        <f>SUM(AP4:AP15)</f>
        <v>0</v>
      </c>
      <c r="AQ16" s="81">
        <f>SUM(AQ4:AQ15)</f>
        <v>0</v>
      </c>
      <c r="AR16" s="82">
        <v>0</v>
      </c>
      <c r="AS16" s="72">
        <f>SUM(AS4:AS15)</f>
        <v>0</v>
      </c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"/>
      <c r="C17" s="1"/>
      <c r="D17" s="1"/>
      <c r="E17" s="1"/>
      <c r="F17" s="1"/>
      <c r="G17" s="1"/>
      <c r="H17" s="1"/>
      <c r="I17" s="1"/>
      <c r="J17" s="86"/>
      <c r="K17" s="34"/>
      <c r="L17" s="33"/>
      <c r="M17" s="33"/>
      <c r="N17" s="33"/>
      <c r="O17" s="33"/>
      <c r="P17" s="1"/>
      <c r="Q17" s="1"/>
      <c r="R17" s="51"/>
      <c r="S17" s="1"/>
      <c r="T17" s="1"/>
      <c r="U17" s="33"/>
      <c r="V17" s="33"/>
      <c r="W17" s="34"/>
      <c r="X17" s="1"/>
      <c r="Y17" s="1"/>
      <c r="Z17" s="1"/>
      <c r="AA17" s="1"/>
      <c r="AB17" s="1"/>
      <c r="AC17" s="1"/>
      <c r="AD17" s="1"/>
      <c r="AE17" s="1"/>
      <c r="AF17" s="86"/>
      <c r="AG17" s="34"/>
      <c r="AH17" s="33"/>
      <c r="AI17" s="33"/>
      <c r="AJ17" s="33"/>
      <c r="AK17" s="33"/>
      <c r="AL17" s="1"/>
      <c r="AM17" s="1"/>
      <c r="AN17" s="51"/>
      <c r="AO17" s="1"/>
      <c r="AP17" s="1"/>
      <c r="AQ17" s="33"/>
      <c r="AR17" s="33"/>
      <c r="AS17" s="34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87" t="s">
        <v>52</v>
      </c>
      <c r="C18" s="88"/>
      <c r="D18" s="89"/>
      <c r="E18" s="15" t="s">
        <v>3</v>
      </c>
      <c r="F18" s="17" t="s">
        <v>8</v>
      </c>
      <c r="G18" s="15" t="s">
        <v>5</v>
      </c>
      <c r="H18" s="17" t="s">
        <v>6</v>
      </c>
      <c r="I18" s="17" t="s">
        <v>48</v>
      </c>
      <c r="J18" s="17" t="s">
        <v>49</v>
      </c>
      <c r="K18" s="33"/>
      <c r="L18" s="17" t="s">
        <v>53</v>
      </c>
      <c r="M18" s="17" t="s">
        <v>54</v>
      </c>
      <c r="N18" s="17" t="s">
        <v>55</v>
      </c>
      <c r="O18" s="17" t="s">
        <v>56</v>
      </c>
      <c r="Q18" s="51"/>
      <c r="R18" s="51" t="s">
        <v>28</v>
      </c>
      <c r="S18" s="51"/>
      <c r="T18" s="1" t="s">
        <v>38</v>
      </c>
      <c r="U18" s="33"/>
      <c r="V18" s="34"/>
      <c r="W18" s="34"/>
      <c r="X18" s="90"/>
      <c r="Y18" s="90"/>
      <c r="Z18" s="90"/>
      <c r="AA18" s="90"/>
      <c r="AB18" s="90"/>
      <c r="AC18" s="51"/>
      <c r="AD18" s="51"/>
      <c r="AE18" s="51"/>
      <c r="AF18" s="1"/>
      <c r="AG18" s="1"/>
      <c r="AH18" s="1"/>
      <c r="AI18" s="1"/>
      <c r="AJ18" s="1"/>
      <c r="AK18" s="1"/>
      <c r="AM18" s="34"/>
      <c r="AN18" s="90"/>
      <c r="AO18" s="90"/>
      <c r="AP18" s="90"/>
      <c r="AQ18" s="90"/>
      <c r="AR18" s="90"/>
      <c r="AS18" s="90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0" t="s">
        <v>57</v>
      </c>
      <c r="C19" s="12"/>
      <c r="D19" s="2"/>
      <c r="E19" s="91">
        <v>8</v>
      </c>
      <c r="F19" s="91">
        <v>0</v>
      </c>
      <c r="G19" s="91">
        <v>4</v>
      </c>
      <c r="H19" s="91">
        <v>2</v>
      </c>
      <c r="I19" s="91">
        <v>0</v>
      </c>
      <c r="J19" s="92">
        <v>0</v>
      </c>
      <c r="K19" s="1" t="e">
        <f>PRODUCT(I19/J19)</f>
        <v>#DIV/0!</v>
      </c>
      <c r="L19" s="93">
        <f>PRODUCT((F19+G19)/E19)</f>
        <v>0.5</v>
      </c>
      <c r="M19" s="93">
        <f>PRODUCT(H19/E19)</f>
        <v>0.25</v>
      </c>
      <c r="N19" s="93">
        <f>PRODUCT((F19+G19+H19)/E19)</f>
        <v>0.75</v>
      </c>
      <c r="O19" s="93">
        <f>PRODUCT(I19/E19)</f>
        <v>0</v>
      </c>
      <c r="Q19" s="51"/>
      <c r="R19" s="51"/>
      <c r="S19" s="51"/>
      <c r="T19" s="1" t="s">
        <v>34</v>
      </c>
      <c r="U19" s="1"/>
      <c r="V19" s="1"/>
      <c r="W19" s="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1"/>
      <c r="AL19" s="1"/>
      <c r="AM19" s="1"/>
      <c r="AN19" s="51"/>
      <c r="AO19" s="51"/>
      <c r="AP19" s="51"/>
      <c r="AQ19" s="51"/>
      <c r="AR19" s="51"/>
      <c r="AS19" s="5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94" t="s">
        <v>43</v>
      </c>
      <c r="C20" s="95"/>
      <c r="D20" s="96"/>
      <c r="E20" s="91">
        <f>PRODUCT(E16+Q16)</f>
        <v>0</v>
      </c>
      <c r="F20" s="91">
        <f>PRODUCT(F16+R16)</f>
        <v>0</v>
      </c>
      <c r="G20" s="91">
        <f>PRODUCT(G16+S16)</f>
        <v>0</v>
      </c>
      <c r="H20" s="91">
        <f>PRODUCT(H16+T16)</f>
        <v>0</v>
      </c>
      <c r="I20" s="91">
        <f>PRODUCT(I16+U16)</f>
        <v>0</v>
      </c>
      <c r="J20" s="92">
        <v>0</v>
      </c>
      <c r="K20" s="1">
        <f>PRODUCT(K16+W16)</f>
        <v>0</v>
      </c>
      <c r="L20" s="93">
        <v>0</v>
      </c>
      <c r="M20" s="93">
        <v>0</v>
      </c>
      <c r="N20" s="93">
        <v>0</v>
      </c>
      <c r="O20" s="93">
        <v>0</v>
      </c>
      <c r="Q20" s="51"/>
      <c r="R20" s="51"/>
      <c r="S20" s="51"/>
      <c r="T20" s="52" t="s">
        <v>58</v>
      </c>
      <c r="U20" s="1"/>
      <c r="V20" s="1"/>
      <c r="W20" s="1"/>
      <c r="X20" s="1"/>
      <c r="Y20" s="1"/>
      <c r="Z20" s="1"/>
      <c r="AA20" s="1"/>
      <c r="AB20" s="1"/>
      <c r="AC20" s="51"/>
      <c r="AD20" s="51"/>
      <c r="AE20" s="51"/>
      <c r="AF20" s="51"/>
      <c r="AG20" s="51"/>
      <c r="AH20" s="51"/>
      <c r="AI20" s="51"/>
      <c r="AJ20" s="5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1"/>
      <c r="B21" s="24" t="s">
        <v>46</v>
      </c>
      <c r="C21" s="25"/>
      <c r="D21" s="26"/>
      <c r="E21" s="91">
        <f>PRODUCT(AA16+AM16)</f>
        <v>14</v>
      </c>
      <c r="F21" s="91">
        <f>PRODUCT(AB16+AN16)</f>
        <v>0</v>
      </c>
      <c r="G21" s="91">
        <f>PRODUCT(AC16+AO16)</f>
        <v>6</v>
      </c>
      <c r="H21" s="91">
        <f>PRODUCT(AD16+AP16)</f>
        <v>7</v>
      </c>
      <c r="I21" s="91">
        <f>PRODUCT(AE16+AQ16)</f>
        <v>0</v>
      </c>
      <c r="J21" s="92">
        <v>0</v>
      </c>
      <c r="K21" s="33">
        <f>PRODUCT(AG16+AS16)</f>
        <v>0</v>
      </c>
      <c r="L21" s="93">
        <f>PRODUCT((F21+G21)/E21)</f>
        <v>0.42857142857142855</v>
      </c>
      <c r="M21" s="93">
        <f>PRODUCT(H21/E21)</f>
        <v>0.5</v>
      </c>
      <c r="N21" s="93">
        <f>PRODUCT((F21+G21+H21)/E21)</f>
        <v>0.9285714285714286</v>
      </c>
      <c r="O21" s="93">
        <f>PRODUCT(I21/E21)</f>
        <v>0</v>
      </c>
      <c r="Q21" s="51"/>
      <c r="R21" s="51"/>
      <c r="S21" s="1"/>
      <c r="T21" s="52" t="s">
        <v>29</v>
      </c>
      <c r="U21" s="33"/>
      <c r="V21" s="33"/>
      <c r="W21" s="1"/>
      <c r="X21" s="1"/>
      <c r="Y21" s="1"/>
      <c r="Z21" s="1"/>
      <c r="AA21" s="1"/>
      <c r="AB21" s="1"/>
      <c r="AC21" s="51"/>
      <c r="AD21" s="51"/>
      <c r="AE21" s="51"/>
      <c r="AF21" s="51"/>
      <c r="AG21" s="51"/>
      <c r="AH21" s="51"/>
      <c r="AI21" s="51"/>
      <c r="AJ21" s="51"/>
      <c r="AK21" s="1"/>
      <c r="AL21" s="33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x14ac:dyDescent="0.25">
      <c r="A22" s="1"/>
      <c r="B22" s="97" t="s">
        <v>51</v>
      </c>
      <c r="C22" s="98"/>
      <c r="D22" s="99"/>
      <c r="E22" s="91">
        <f>SUM(E19:E21)</f>
        <v>22</v>
      </c>
      <c r="F22" s="91">
        <f t="shared" ref="F22:I22" si="0">SUM(F19:F21)</f>
        <v>0</v>
      </c>
      <c r="G22" s="91">
        <f t="shared" si="0"/>
        <v>10</v>
      </c>
      <c r="H22" s="91">
        <f t="shared" si="0"/>
        <v>9</v>
      </c>
      <c r="I22" s="91">
        <f t="shared" si="0"/>
        <v>0</v>
      </c>
      <c r="J22" s="92">
        <v>0</v>
      </c>
      <c r="K22" s="1" t="e">
        <f>SUM(K19:K21)</f>
        <v>#DIV/0!</v>
      </c>
      <c r="L22" s="93">
        <f>PRODUCT((F22+G22)/E22)</f>
        <v>0.45454545454545453</v>
      </c>
      <c r="M22" s="93">
        <f>PRODUCT(H22/E22)</f>
        <v>0.40909090909090912</v>
      </c>
      <c r="N22" s="93">
        <f>PRODUCT((F22+G22+H22)/E22)</f>
        <v>0.86363636363636365</v>
      </c>
      <c r="O22" s="93">
        <f>PRODUCT(I22/E22)</f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33"/>
      <c r="F23" s="33"/>
      <c r="G23" s="33"/>
      <c r="H23" s="33"/>
      <c r="I23" s="33"/>
      <c r="J23" s="1"/>
      <c r="K23" s="1"/>
      <c r="L23" s="33"/>
      <c r="M23" s="33"/>
      <c r="N23" s="33"/>
      <c r="O23" s="33"/>
      <c r="P23" s="1"/>
      <c r="Q23" s="1"/>
      <c r="R23" s="1"/>
      <c r="S23" s="1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J82" s="1"/>
      <c r="K82" s="1"/>
      <c r="L82"/>
      <c r="M82"/>
      <c r="N82"/>
      <c r="O82"/>
      <c r="P82"/>
      <c r="Q82" s="1"/>
      <c r="R82" s="1"/>
      <c r="S82" s="1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J83" s="1"/>
      <c r="K83" s="1"/>
      <c r="L83"/>
      <c r="M83"/>
      <c r="N83"/>
      <c r="O83"/>
      <c r="P83"/>
      <c r="Q83" s="1"/>
      <c r="R83" s="1"/>
      <c r="S83" s="1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1"/>
      <c r="R93" s="1"/>
      <c r="S93" s="1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1"/>
      <c r="R94" s="1"/>
      <c r="S94" s="1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A178" s="1"/>
      <c r="B178" s="1"/>
      <c r="C178" s="1"/>
      <c r="D178" s="1"/>
      <c r="L178"/>
      <c r="M178"/>
      <c r="N178"/>
      <c r="O178"/>
      <c r="P178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A179" s="1"/>
      <c r="B179" s="1"/>
      <c r="C179" s="1"/>
      <c r="D179" s="1"/>
      <c r="L179"/>
      <c r="M179"/>
      <c r="N179"/>
      <c r="O179"/>
      <c r="P179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4.25" x14ac:dyDescent="0.2">
      <c r="L180"/>
      <c r="M180"/>
      <c r="N180"/>
      <c r="O180"/>
      <c r="P180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4.25" x14ac:dyDescent="0.2">
      <c r="L181"/>
      <c r="M181"/>
      <c r="N181"/>
      <c r="O181"/>
      <c r="P181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</row>
    <row r="182" spans="1:57" ht="14.25" x14ac:dyDescent="0.2">
      <c r="L182"/>
      <c r="M182"/>
      <c r="N182"/>
      <c r="O182"/>
      <c r="P182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</row>
    <row r="183" spans="1:57" ht="14.25" x14ac:dyDescent="0.2">
      <c r="L183"/>
      <c r="M183"/>
      <c r="N183"/>
      <c r="O183"/>
      <c r="P18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</row>
    <row r="184" spans="1:57" ht="14.25" x14ac:dyDescent="0.2">
      <c r="L184" s="33"/>
      <c r="M184" s="33"/>
      <c r="N184" s="33"/>
      <c r="O184" s="33"/>
      <c r="P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</row>
    <row r="185" spans="1:57" ht="14.25" x14ac:dyDescent="0.2">
      <c r="L185" s="33"/>
      <c r="M185" s="33"/>
      <c r="N185" s="33"/>
      <c r="O185" s="33"/>
      <c r="P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</row>
    <row r="186" spans="1:57" ht="14.25" x14ac:dyDescent="0.2">
      <c r="L186" s="33"/>
      <c r="M186" s="33"/>
      <c r="N186" s="33"/>
      <c r="O186" s="33"/>
      <c r="P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</row>
    <row r="187" spans="1:57" ht="14.25" x14ac:dyDescent="0.2">
      <c r="L187" s="33"/>
      <c r="M187" s="33"/>
      <c r="N187" s="33"/>
      <c r="O187" s="33"/>
      <c r="P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</row>
    <row r="188" spans="1:57" x14ac:dyDescent="0.25">
      <c r="R188" s="34"/>
      <c r="S188" s="34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1:57" x14ac:dyDescent="0.25">
      <c r="R189" s="34"/>
      <c r="S189" s="34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</row>
    <row r="190" spans="1:57" x14ac:dyDescent="0.25">
      <c r="R190" s="34"/>
      <c r="S190" s="34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</row>
    <row r="191" spans="1:57" x14ac:dyDescent="0.25">
      <c r="L191"/>
      <c r="M191"/>
      <c r="N191"/>
      <c r="O191"/>
      <c r="P191"/>
      <c r="R191" s="34"/>
      <c r="S191" s="34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/>
    </row>
    <row r="192" spans="1:57" x14ac:dyDescent="0.25">
      <c r="L192"/>
      <c r="M192"/>
      <c r="N192"/>
      <c r="O192"/>
      <c r="P192"/>
      <c r="R192" s="34"/>
      <c r="S192" s="34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/>
    </row>
    <row r="193" spans="12:38" x14ac:dyDescent="0.25">
      <c r="L193"/>
      <c r="M193"/>
      <c r="N193"/>
      <c r="O193"/>
      <c r="P193"/>
      <c r="R193" s="34"/>
      <c r="S193" s="34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/>
    </row>
    <row r="194" spans="12:38" x14ac:dyDescent="0.25">
      <c r="L194"/>
      <c r="M194"/>
      <c r="N194"/>
      <c r="O194"/>
      <c r="P194"/>
      <c r="R194" s="34"/>
      <c r="S194" s="34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/>
    </row>
    <row r="195" spans="12:38" x14ac:dyDescent="0.25">
      <c r="L195"/>
      <c r="M195"/>
      <c r="N195"/>
      <c r="O195"/>
      <c r="P195"/>
      <c r="R195" s="34"/>
      <c r="S195" s="34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/>
    </row>
    <row r="196" spans="12:38" x14ac:dyDescent="0.25">
      <c r="L196"/>
      <c r="M196"/>
      <c r="N196"/>
      <c r="O196"/>
      <c r="P196"/>
      <c r="R196" s="34"/>
      <c r="S196" s="34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/>
    </row>
    <row r="197" spans="12:38" x14ac:dyDescent="0.25">
      <c r="L197"/>
      <c r="M197"/>
      <c r="N197"/>
      <c r="O197"/>
      <c r="P197"/>
      <c r="R197" s="34"/>
      <c r="S197" s="34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/>
    </row>
    <row r="198" spans="12:38" x14ac:dyDescent="0.25">
      <c r="L198"/>
      <c r="M198"/>
      <c r="N198"/>
      <c r="O198"/>
      <c r="P198"/>
      <c r="R198" s="34"/>
      <c r="S198" s="34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/>
    </row>
    <row r="199" spans="12:38" x14ac:dyDescent="0.25">
      <c r="L199"/>
      <c r="M199"/>
      <c r="N199"/>
      <c r="O199"/>
      <c r="P199"/>
      <c r="R199" s="34"/>
      <c r="S199" s="34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/>
    </row>
    <row r="200" spans="12:38" x14ac:dyDescent="0.25">
      <c r="L200"/>
      <c r="M200"/>
      <c r="N200"/>
      <c r="O200"/>
      <c r="P200"/>
      <c r="R200" s="34"/>
      <c r="S200" s="34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/>
    </row>
    <row r="201" spans="12:38" x14ac:dyDescent="0.25">
      <c r="L201"/>
      <c r="M201"/>
      <c r="N201"/>
      <c r="O201"/>
      <c r="P201"/>
      <c r="R201" s="34"/>
      <c r="S201" s="34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/>
    </row>
    <row r="202" spans="12:38" x14ac:dyDescent="0.25">
      <c r="L202"/>
      <c r="M202"/>
      <c r="N202"/>
      <c r="O202"/>
      <c r="P202"/>
      <c r="R202" s="34"/>
      <c r="S202" s="34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/>
    </row>
    <row r="203" spans="12:38" x14ac:dyDescent="0.25">
      <c r="L203"/>
      <c r="M203"/>
      <c r="N203"/>
      <c r="O203"/>
      <c r="P203"/>
      <c r="R203" s="34"/>
      <c r="S203" s="34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/>
    </row>
    <row r="204" spans="12:38" x14ac:dyDescent="0.25">
      <c r="L204"/>
      <c r="M204"/>
      <c r="N204"/>
      <c r="O204"/>
      <c r="P204"/>
      <c r="R204" s="34"/>
      <c r="S204" s="34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/>
    </row>
    <row r="205" spans="12:38" x14ac:dyDescent="0.25">
      <c r="L205"/>
      <c r="M205"/>
      <c r="N205"/>
      <c r="O205"/>
      <c r="P205"/>
      <c r="R205" s="34"/>
      <c r="S205" s="34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/>
    </row>
    <row r="206" spans="12:38" x14ac:dyDescent="0.25">
      <c r="L206"/>
      <c r="M206"/>
      <c r="N206"/>
      <c r="O206"/>
      <c r="P206"/>
      <c r="R206" s="34"/>
      <c r="S206" s="34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/>
    </row>
    <row r="207" spans="12:38" x14ac:dyDescent="0.25">
      <c r="L207"/>
      <c r="M207"/>
      <c r="N207"/>
      <c r="O207"/>
      <c r="P207"/>
      <c r="R207" s="34"/>
      <c r="S207" s="34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/>
    </row>
    <row r="208" spans="12:38" x14ac:dyDescent="0.25">
      <c r="L208"/>
      <c r="M208"/>
      <c r="N208"/>
      <c r="O208"/>
      <c r="P208"/>
      <c r="R208" s="34"/>
      <c r="S208" s="34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/>
    </row>
    <row r="209" spans="12:38" x14ac:dyDescent="0.25">
      <c r="L209"/>
      <c r="M209"/>
      <c r="N209"/>
      <c r="O209"/>
      <c r="P209"/>
      <c r="R209" s="34"/>
      <c r="S209" s="34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/>
    </row>
    <row r="210" spans="12:38" x14ac:dyDescent="0.25">
      <c r="L210"/>
      <c r="M210"/>
      <c r="N210"/>
      <c r="O210"/>
      <c r="P210"/>
      <c r="R210" s="34"/>
      <c r="S210" s="34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/>
    </row>
    <row r="211" spans="12:38" x14ac:dyDescent="0.25">
      <c r="L211"/>
      <c r="M211"/>
      <c r="N211"/>
      <c r="O211"/>
      <c r="P211"/>
      <c r="R211" s="34"/>
      <c r="S211" s="34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/>
    </row>
    <row r="212" spans="12:38" x14ac:dyDescent="0.25">
      <c r="L212"/>
      <c r="M212"/>
      <c r="N212"/>
      <c r="O212"/>
      <c r="P212"/>
      <c r="R212" s="34"/>
      <c r="S212" s="34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/>
    </row>
    <row r="213" spans="12:38" x14ac:dyDescent="0.25">
      <c r="L213"/>
      <c r="M213"/>
      <c r="N213"/>
      <c r="O213"/>
      <c r="P213"/>
      <c r="R213" s="34"/>
      <c r="S213" s="34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/>
    </row>
    <row r="214" spans="12:38" x14ac:dyDescent="0.25">
      <c r="L214"/>
      <c r="M214"/>
      <c r="N214"/>
      <c r="O214"/>
      <c r="P214"/>
      <c r="R214" s="34"/>
      <c r="S214" s="34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/>
    </row>
    <row r="215" spans="12:38" x14ac:dyDescent="0.25">
      <c r="L215"/>
      <c r="M215"/>
      <c r="N215"/>
      <c r="O215"/>
      <c r="P215"/>
      <c r="R215" s="34"/>
      <c r="S215" s="34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/>
    </row>
    <row r="216" spans="12:38" ht="14.25" x14ac:dyDescent="0.2">
      <c r="L216"/>
      <c r="M216"/>
      <c r="N216"/>
      <c r="O216"/>
      <c r="P216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/>
    </row>
    <row r="217" spans="12:38" ht="14.25" x14ac:dyDescent="0.2">
      <c r="L217"/>
      <c r="M217"/>
      <c r="N217"/>
      <c r="O217"/>
      <c r="P21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/>
    </row>
    <row r="218" spans="12:38" ht="14.25" x14ac:dyDescent="0.2">
      <c r="L218"/>
      <c r="M218"/>
      <c r="N218"/>
      <c r="O218"/>
      <c r="P218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/>
    </row>
    <row r="219" spans="12:38" ht="14.25" x14ac:dyDescent="0.2">
      <c r="L219"/>
      <c r="M219"/>
      <c r="N219"/>
      <c r="O219"/>
      <c r="P219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/>
    </row>
    <row r="220" spans="12:38" x14ac:dyDescent="0.25"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</row>
    <row r="221" spans="12:38" x14ac:dyDescent="0.25"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</row>
    <row r="222" spans="12:38" x14ac:dyDescent="0.25"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2:38" x14ac:dyDescent="0.25"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</row>
    <row r="224" spans="12:38" x14ac:dyDescent="0.25"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</row>
    <row r="225" spans="20:37" x14ac:dyDescent="0.25"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</row>
    <row r="226" spans="20:37" x14ac:dyDescent="0.25"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</row>
    <row r="227" spans="20:37" x14ac:dyDescent="0.25"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</row>
    <row r="228" spans="20:37" x14ac:dyDescent="0.25"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</row>
    <row r="229" spans="20:37" x14ac:dyDescent="0.25"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</row>
    <row r="230" spans="20:37" x14ac:dyDescent="0.25"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</row>
    <row r="231" spans="20:37" x14ac:dyDescent="0.25"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</row>
    <row r="232" spans="20:37" x14ac:dyDescent="0.25"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</row>
    <row r="233" spans="20:37" x14ac:dyDescent="0.25"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</row>
    <row r="234" spans="20:37" x14ac:dyDescent="0.25"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</row>
    <row r="235" spans="20:37" x14ac:dyDescent="0.25"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2018-12-30T14:24:23Z</dcterms:modified>
</cp:coreProperties>
</file>