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4" i="5" l="1"/>
  <c r="F14" i="5"/>
  <c r="AS10" i="5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E10" i="5"/>
  <c r="E14" i="5" s="1"/>
  <c r="E16" i="5" s="1"/>
  <c r="K15" i="5" l="1"/>
  <c r="K16" i="5" s="1"/>
  <c r="J16" i="5" s="1"/>
  <c r="F15" i="5"/>
  <c r="L15" i="5" s="1"/>
  <c r="H15" i="5"/>
  <c r="N15" i="5" s="1"/>
  <c r="O16" i="5"/>
  <c r="O15" i="5"/>
  <c r="J15" i="5"/>
  <c r="M15" i="5"/>
  <c r="AF10" i="5"/>
  <c r="H16" i="5" l="1"/>
  <c r="M16" i="5" s="1"/>
  <c r="F16" i="5"/>
  <c r="L16" i="5" l="1"/>
  <c r="N16" i="5"/>
</calcChain>
</file>

<file path=xl/sharedStrings.xml><?xml version="1.0" encoding="utf-8"?>
<sst xmlns="http://schemas.openxmlformats.org/spreadsheetml/2006/main" count="105" uniqueCount="58">
  <si>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</si>
  <si>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</si>
  <si>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</si>
  <si>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</si>
  <si>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</si>
  <si>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</si>
  <si>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</si>
  <si>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</si>
  <si>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</si>
  <si>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</si>
  <si>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</si>
  <si>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</si>
  <si>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</si>
  <si>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</si>
  <si>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</si>
  <si>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</si>
  <si>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</si>
  <si>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</si>
  <si>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</si>
  <si>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</si>
  <si>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</si>
  <si>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</si>
  <si>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</si>
  <si>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</si>
  <si>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PuMu = Puna-Mustat, Helsinki  (1941)</t>
  </si>
  <si>
    <t>HP = Haminan Palloilijat  (1928)</t>
  </si>
  <si>
    <t>VJJ = Vantaanjoen Juoksu  (2001)</t>
  </si>
  <si>
    <t>Timo Suominen</t>
  </si>
  <si>
    <t>9.</t>
  </si>
  <si>
    <t>HP</t>
  </si>
  <si>
    <t>5.</t>
  </si>
  <si>
    <t>VJJ</t>
  </si>
  <si>
    <t>PuMu  2</t>
  </si>
  <si>
    <t>2.</t>
  </si>
  <si>
    <t>PuMu</t>
  </si>
  <si>
    <t>11.3.1979   Hamina</t>
  </si>
  <si>
    <t>SuPo = Summan Ponnistus  (1906),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</si>
  <si>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</si>
  <si>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</si>
  <si>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</si>
  <si>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</si>
  <si>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</si>
  <si>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</si>
  <si>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</si>
  <si>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</si>
  <si>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</si>
  <si>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</si>
  <si>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</si>
  <si>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</si>
  <si>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</si>
  <si>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</si>
  <si>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</si>
  <si>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</si>
  <si>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</si>
  <si>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12.07. 1996  Kitee</t>
  </si>
  <si>
    <t xml:space="preserve">  1-0  (3-3, 1-0)</t>
  </si>
  <si>
    <t>Pasi Kyöttinen</t>
  </si>
  <si>
    <t>3452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</si>
</sst>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28</v>
      </c>
      <c r="Z4" s="1" t="s">
        <v>29</v>
      </c>
      <c r="AA4" s="12">
        <v>15</v>
      </c>
      <c r="AB4" s="12">
        <v>2</v>
      </c>
      <c r="AC4" s="12">
        <v>4</v>
      </c>
      <c r="AD4" s="12">
        <v>16</v>
      </c>
      <c r="AE4" s="12">
        <v>61</v>
      </c>
      <c r="AF4" s="67">
        <v>0.62239999999999995</v>
      </c>
      <c r="AG4" s="68">
        <v>98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30</v>
      </c>
      <c r="Z6" s="1" t="s">
        <v>31</v>
      </c>
      <c r="AA6" s="12">
        <v>7</v>
      </c>
      <c r="AB6" s="12">
        <v>3</v>
      </c>
      <c r="AC6" s="12">
        <v>9</v>
      </c>
      <c r="AD6" s="12">
        <v>7</v>
      </c>
      <c r="AE6" s="12">
        <v>38</v>
      </c>
      <c r="AF6" s="67">
        <v>0.71689999999999998</v>
      </c>
      <c r="AG6" s="68">
        <v>53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28</v>
      </c>
      <c r="Z7" s="1" t="s">
        <v>32</v>
      </c>
      <c r="AA7" s="12">
        <v>13</v>
      </c>
      <c r="AB7" s="12">
        <v>1</v>
      </c>
      <c r="AC7" s="12">
        <v>15</v>
      </c>
      <c r="AD7" s="12">
        <v>2</v>
      </c>
      <c r="AE7" s="12">
        <v>37</v>
      </c>
      <c r="AF7" s="67">
        <v>0.49330000000000002</v>
      </c>
      <c r="AG7" s="68">
        <v>75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7"/>
      <c r="AG8" s="68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2015</v>
      </c>
      <c r="Y9" s="12" t="s">
        <v>33</v>
      </c>
      <c r="Z9" s="1" t="s">
        <v>34</v>
      </c>
      <c r="AA9" s="12">
        <v>2</v>
      </c>
      <c r="AB9" s="12">
        <v>0</v>
      </c>
      <c r="AC9" s="12">
        <v>0</v>
      </c>
      <c r="AD9" s="12">
        <v>2</v>
      </c>
      <c r="AE9" s="12">
        <v>1</v>
      </c>
      <c r="AF9" s="67">
        <v>0.14280000000000001</v>
      </c>
      <c r="AG9" s="68">
        <v>7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37</v>
      </c>
      <c r="AB10" s="36">
        <f>SUM(AB4:AB9)</f>
        <v>6</v>
      </c>
      <c r="AC10" s="36">
        <f>SUM(AC4:AC9)</f>
        <v>28</v>
      </c>
      <c r="AD10" s="36">
        <f>SUM(AD4:AD9)</f>
        <v>27</v>
      </c>
      <c r="AE10" s="36">
        <f>SUM(AE4:AE9)</f>
        <v>137</v>
      </c>
      <c r="AF10" s="37">
        <f>PRODUCT(AE10/AG10)</f>
        <v>0.58798283261802575</v>
      </c>
      <c r="AG10" s="21">
        <f>SUM(AG4:AG9)</f>
        <v>233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36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26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37</v>
      </c>
      <c r="F15" s="47">
        <f>PRODUCT(AB10+AN10)</f>
        <v>6</v>
      </c>
      <c r="G15" s="47">
        <f>PRODUCT(AC10+AO10)</f>
        <v>28</v>
      </c>
      <c r="H15" s="47">
        <f>PRODUCT(AD10+AP10)</f>
        <v>27</v>
      </c>
      <c r="I15" s="47">
        <f>PRODUCT(AE10+AQ10)</f>
        <v>137</v>
      </c>
      <c r="J15" s="60">
        <f>PRODUCT(I15/K15)</f>
        <v>0.58798283261802575</v>
      </c>
      <c r="K15" s="10">
        <f>PRODUCT(AG10+AS10)</f>
        <v>233</v>
      </c>
      <c r="L15" s="53">
        <f>PRODUCT((F15+G15)/E15)</f>
        <v>0.91891891891891897</v>
      </c>
      <c r="M15" s="53">
        <f>PRODUCT(H15/E15)</f>
        <v>0.72972972972972971</v>
      </c>
      <c r="N15" s="53">
        <f>PRODUCT((F15+G15+H15)/E15)</f>
        <v>1.6486486486486487</v>
      </c>
      <c r="O15" s="53">
        <f>PRODUCT(I15/E15)</f>
        <v>3.7027027027027026</v>
      </c>
      <c r="Q15" s="17"/>
      <c r="R15" s="17"/>
      <c r="S15" s="16"/>
      <c r="T15" s="54" t="s">
        <v>24</v>
      </c>
      <c r="U15" s="10"/>
      <c r="V15" s="10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37</v>
      </c>
      <c r="F16" s="47">
        <f t="shared" ref="F16:I16" si="0">SUM(F13:F15)</f>
        <v>6</v>
      </c>
      <c r="G16" s="47">
        <f t="shared" si="0"/>
        <v>28</v>
      </c>
      <c r="H16" s="47">
        <f t="shared" si="0"/>
        <v>27</v>
      </c>
      <c r="I16" s="47">
        <f t="shared" si="0"/>
        <v>137</v>
      </c>
      <c r="J16" s="60">
        <f>PRODUCT(I16/K16)</f>
        <v>0.58798283261802575</v>
      </c>
      <c r="K16" s="16">
        <f>SUM(K13:K15)</f>
        <v>233</v>
      </c>
      <c r="L16" s="53">
        <f>PRODUCT((F16+G16)/E16)</f>
        <v>0.91891891891891897</v>
      </c>
      <c r="M16" s="53">
        <f>PRODUCT(H16/E16)</f>
        <v>0.72972972972972971</v>
      </c>
      <c r="N16" s="53">
        <f>PRODUCT((F16+G16+H16)/E16)</f>
        <v>1.6486486486486487</v>
      </c>
      <c r="O16" s="53">
        <f>PRODUCT(I16/E16)</f>
        <v>3.7027027027027026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7.28515625" style="95" customWidth="1"/>
    <col min="3" max="3" width="21.5703125" style="96" customWidth="1"/>
    <col min="4" max="4" width="10.5703125" style="97" customWidth="1"/>
    <col min="5" max="5" width="8" style="97" customWidth="1"/>
    <col min="6" max="6" width="0.7109375" style="19" customWidth="1"/>
    <col min="7" max="11" width="5.28515625" style="96" customWidth="1"/>
    <col min="12" max="12" width="6.42578125" style="96" customWidth="1"/>
    <col min="13" max="16" width="5.28515625" style="96" customWidth="1"/>
    <col min="17" max="21" width="6.7109375" style="98" customWidth="1"/>
    <col min="22" max="22" width="10.85546875" style="96" customWidth="1"/>
    <col min="23" max="23" width="19.7109375" style="97" customWidth="1"/>
    <col min="24" max="24" width="9.7109375" style="96" customWidth="1"/>
    <col min="25" max="30" width="9.140625" style="99"/>
  </cols>
  <sheetData>
    <row r="1" spans="1:30" ht="18.75" x14ac:dyDescent="0.3">
      <c r="A1" s="70"/>
      <c r="B1" s="71" t="s">
        <v>37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27</v>
      </c>
      <c r="C2" s="4" t="s">
        <v>35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38</v>
      </c>
      <c r="C3" s="18" t="s">
        <v>39</v>
      </c>
      <c r="D3" s="61" t="s">
        <v>40</v>
      </c>
      <c r="E3" s="79" t="s">
        <v>1</v>
      </c>
      <c r="F3" s="10"/>
      <c r="G3" s="36" t="s">
        <v>41</v>
      </c>
      <c r="H3" s="63" t="s">
        <v>42</v>
      </c>
      <c r="I3" s="63" t="s">
        <v>43</v>
      </c>
      <c r="J3" s="11" t="s">
        <v>44</v>
      </c>
      <c r="K3" s="62" t="s">
        <v>45</v>
      </c>
      <c r="L3" s="62" t="s">
        <v>46</v>
      </c>
      <c r="M3" s="36" t="s">
        <v>47</v>
      </c>
      <c r="N3" s="36" t="s">
        <v>48</v>
      </c>
      <c r="O3" s="63" t="s">
        <v>49</v>
      </c>
      <c r="P3" s="36" t="s">
        <v>42</v>
      </c>
      <c r="Q3" s="80" t="s">
        <v>8</v>
      </c>
      <c r="R3" s="80">
        <v>1</v>
      </c>
      <c r="S3" s="80">
        <v>2</v>
      </c>
      <c r="T3" s="80">
        <v>3</v>
      </c>
      <c r="U3" s="80" t="s">
        <v>50</v>
      </c>
      <c r="V3" s="11" t="s">
        <v>9</v>
      </c>
      <c r="W3" s="64" t="s">
        <v>51</v>
      </c>
      <c r="X3" s="64" t="s">
        <v>52</v>
      </c>
      <c r="Y3" s="75"/>
      <c r="Z3" s="75"/>
      <c r="AA3" s="75"/>
      <c r="AB3" s="75"/>
      <c r="AC3" s="75"/>
      <c r="AD3" s="75"/>
    </row>
    <row r="4" spans="1:30" x14ac:dyDescent="0.25">
      <c r="A4" s="70"/>
      <c r="B4" s="91" t="s">
        <v>54</v>
      </c>
      <c r="C4" s="100" t="s">
        <v>55</v>
      </c>
      <c r="D4" s="91" t="s">
        <v>53</v>
      </c>
      <c r="E4" s="88"/>
      <c r="F4" s="21"/>
      <c r="G4" s="89">
        <v>1</v>
      </c>
      <c r="H4" s="89"/>
      <c r="I4" s="89"/>
      <c r="J4" s="89"/>
      <c r="K4" s="89"/>
      <c r="L4" s="89"/>
      <c r="M4" s="89">
        <v>1</v>
      </c>
      <c r="N4" s="89"/>
      <c r="O4" s="89"/>
      <c r="P4" s="89">
        <v>1</v>
      </c>
      <c r="Q4" s="101"/>
      <c r="R4" s="101"/>
      <c r="S4" s="101"/>
      <c r="T4" s="101"/>
      <c r="U4" s="101"/>
      <c r="V4" s="102"/>
      <c r="W4" s="90" t="s">
        <v>56</v>
      </c>
      <c r="X4" s="101" t="s">
        <v>57</v>
      </c>
      <c r="Y4" s="75"/>
      <c r="Z4" s="75"/>
      <c r="AA4" s="75"/>
      <c r="AB4" s="75"/>
      <c r="AC4" s="75"/>
      <c r="AD4" s="75"/>
    </row>
    <row r="5" spans="1:30" x14ac:dyDescent="0.25">
      <c r="A5" s="81"/>
      <c r="B5" s="82"/>
      <c r="C5" s="83"/>
      <c r="D5" s="84"/>
      <c r="E5" s="85"/>
      <c r="F5" s="45"/>
      <c r="G5" s="83"/>
      <c r="H5" s="83"/>
      <c r="I5" s="83"/>
      <c r="J5" s="83"/>
      <c r="K5" s="83"/>
      <c r="L5" s="83"/>
      <c r="M5" s="83"/>
      <c r="N5" s="83"/>
      <c r="O5" s="83"/>
      <c r="P5" s="83"/>
      <c r="Q5" s="86"/>
      <c r="R5" s="86"/>
      <c r="S5" s="86"/>
      <c r="T5" s="86"/>
      <c r="U5" s="86"/>
      <c r="V5" s="83"/>
      <c r="W5" s="83"/>
      <c r="X5" s="87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92"/>
      <c r="G6" s="16"/>
      <c r="H6" s="17"/>
      <c r="I6" s="16"/>
      <c r="J6" s="10"/>
      <c r="K6" s="10"/>
      <c r="L6" s="10"/>
      <c r="M6" s="16"/>
      <c r="N6" s="16"/>
      <c r="O6" s="16"/>
      <c r="P6" s="16"/>
      <c r="Q6" s="93"/>
      <c r="R6" s="93"/>
      <c r="S6" s="93"/>
      <c r="T6" s="93"/>
      <c r="U6" s="93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92"/>
      <c r="G7" s="16"/>
      <c r="H7" s="17"/>
      <c r="I7" s="16"/>
      <c r="J7" s="10"/>
      <c r="K7" s="10"/>
      <c r="L7" s="10"/>
      <c r="M7" s="16"/>
      <c r="N7" s="16"/>
      <c r="O7" s="16"/>
      <c r="P7" s="16"/>
      <c r="Q7" s="93"/>
      <c r="R7" s="93"/>
      <c r="S7" s="93"/>
      <c r="T7" s="93"/>
      <c r="U7" s="93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1"/>
      <c r="B8" s="54"/>
      <c r="C8" s="16"/>
      <c r="D8" s="54"/>
      <c r="E8" s="92"/>
      <c r="G8" s="16"/>
      <c r="H8" s="17"/>
      <c r="I8" s="16"/>
      <c r="J8" s="10"/>
      <c r="K8" s="10"/>
      <c r="L8" s="10"/>
      <c r="M8" s="16"/>
      <c r="N8" s="16"/>
      <c r="O8" s="16"/>
      <c r="P8" s="16"/>
      <c r="Q8" s="93"/>
      <c r="R8" s="93"/>
      <c r="S8" s="93"/>
      <c r="T8" s="93"/>
      <c r="U8" s="93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1"/>
      <c r="B9" s="54"/>
      <c r="C9" s="16"/>
      <c r="D9" s="54"/>
      <c r="E9" s="92"/>
      <c r="G9" s="16"/>
      <c r="H9" s="17"/>
      <c r="I9" s="16"/>
      <c r="J9" s="10"/>
      <c r="K9" s="10"/>
      <c r="L9" s="10"/>
      <c r="M9" s="16"/>
      <c r="N9" s="16"/>
      <c r="O9" s="16"/>
      <c r="P9" s="16"/>
      <c r="Q9" s="93"/>
      <c r="R9" s="93"/>
      <c r="S9" s="93"/>
      <c r="T9" s="93"/>
      <c r="U9" s="93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1"/>
      <c r="B10" s="54"/>
      <c r="C10" s="16"/>
      <c r="D10" s="54"/>
      <c r="E10" s="92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3"/>
      <c r="R10" s="93"/>
      <c r="S10" s="93"/>
      <c r="T10" s="93"/>
      <c r="U10" s="93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1"/>
      <c r="B11" s="54"/>
      <c r="C11" s="16"/>
      <c r="D11" s="54"/>
      <c r="E11" s="92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3"/>
      <c r="R11" s="93"/>
      <c r="S11" s="93"/>
      <c r="T11" s="93"/>
      <c r="U11" s="93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1"/>
      <c r="B12" s="54"/>
      <c r="C12" s="16"/>
      <c r="D12" s="54"/>
      <c r="E12" s="92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3"/>
      <c r="R12" s="93"/>
      <c r="S12" s="93"/>
      <c r="T12" s="93"/>
      <c r="U12" s="93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1"/>
      <c r="B13" s="54"/>
      <c r="C13" s="16"/>
      <c r="D13" s="54"/>
      <c r="E13" s="92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3"/>
      <c r="R13" s="93"/>
      <c r="S13" s="93"/>
      <c r="T13" s="93"/>
      <c r="U13" s="93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1"/>
      <c r="B14" s="54"/>
      <c r="C14" s="16"/>
      <c r="D14" s="54"/>
      <c r="E14" s="92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3"/>
      <c r="R14" s="93"/>
      <c r="S14" s="93"/>
      <c r="T14" s="93"/>
      <c r="U14" s="93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1"/>
      <c r="B15" s="54"/>
      <c r="C15" s="16"/>
      <c r="D15" s="54"/>
      <c r="E15" s="92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3"/>
      <c r="R15" s="93"/>
      <c r="S15" s="93"/>
      <c r="T15" s="93"/>
      <c r="U15" s="93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1"/>
      <c r="B16" s="54"/>
      <c r="C16" s="16"/>
      <c r="D16" s="54"/>
      <c r="E16" s="92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3"/>
      <c r="R16" s="93"/>
      <c r="S16" s="93"/>
      <c r="T16" s="93"/>
      <c r="U16" s="93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1"/>
      <c r="B17" s="54"/>
      <c r="C17" s="16"/>
      <c r="D17" s="54"/>
      <c r="E17" s="92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3"/>
      <c r="R17" s="93"/>
      <c r="S17" s="93"/>
      <c r="T17" s="93"/>
      <c r="U17" s="93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1"/>
      <c r="B18" s="54"/>
      <c r="C18" s="16"/>
      <c r="D18" s="54"/>
      <c r="E18" s="92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3"/>
      <c r="R18" s="93"/>
      <c r="S18" s="93"/>
      <c r="T18" s="93"/>
      <c r="U18" s="93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1"/>
      <c r="B19" s="54"/>
      <c r="C19" s="16"/>
      <c r="D19" s="54"/>
      <c r="E19" s="92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3"/>
      <c r="R19" s="93"/>
      <c r="S19" s="93"/>
      <c r="T19" s="93"/>
      <c r="U19" s="93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1"/>
      <c r="B20" s="54"/>
      <c r="C20" s="16"/>
      <c r="D20" s="54"/>
      <c r="E20" s="92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3"/>
      <c r="R20" s="93"/>
      <c r="S20" s="93"/>
      <c r="T20" s="93"/>
      <c r="U20" s="93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1"/>
      <c r="B21" s="54"/>
      <c r="C21" s="16"/>
      <c r="D21" s="54"/>
      <c r="E21" s="92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3"/>
      <c r="R21" s="93"/>
      <c r="S21" s="93"/>
      <c r="T21" s="93"/>
      <c r="U21" s="93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1"/>
      <c r="B22" s="54"/>
      <c r="C22" s="16"/>
      <c r="D22" s="54"/>
      <c r="E22" s="92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3"/>
      <c r="R22" s="93"/>
      <c r="S22" s="93"/>
      <c r="T22" s="93"/>
      <c r="U22" s="93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1"/>
      <c r="B23" s="54"/>
      <c r="C23" s="16"/>
      <c r="D23" s="54"/>
      <c r="E23" s="92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3"/>
      <c r="R23" s="93"/>
      <c r="S23" s="93"/>
      <c r="T23" s="93"/>
      <c r="U23" s="93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1"/>
      <c r="B24" s="54"/>
      <c r="C24" s="16"/>
      <c r="D24" s="54"/>
      <c r="E24" s="92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3"/>
      <c r="R24" s="93"/>
      <c r="S24" s="93"/>
      <c r="T24" s="93"/>
      <c r="U24" s="93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1"/>
      <c r="B25" s="54"/>
      <c r="C25" s="16"/>
      <c r="D25" s="54"/>
      <c r="E25" s="92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3"/>
      <c r="R25" s="93"/>
      <c r="S25" s="93"/>
      <c r="T25" s="93"/>
      <c r="U25" s="93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1"/>
      <c r="B26" s="54"/>
      <c r="C26" s="16"/>
      <c r="D26" s="54"/>
      <c r="E26" s="92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3"/>
      <c r="R26" s="93"/>
      <c r="S26" s="93"/>
      <c r="T26" s="93"/>
      <c r="U26" s="93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1"/>
      <c r="B27" s="54"/>
      <c r="C27" s="16"/>
      <c r="D27" s="54"/>
      <c r="E27" s="92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3"/>
      <c r="R27" s="93"/>
      <c r="S27" s="93"/>
      <c r="T27" s="93"/>
      <c r="U27" s="93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1"/>
      <c r="B28" s="54"/>
      <c r="C28" s="16"/>
      <c r="D28" s="54"/>
      <c r="E28" s="92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3"/>
      <c r="R28" s="93"/>
      <c r="S28" s="93"/>
      <c r="T28" s="93"/>
      <c r="U28" s="93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1"/>
      <c r="B29" s="54"/>
      <c r="C29" s="16"/>
      <c r="D29" s="54"/>
      <c r="E29" s="92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3"/>
      <c r="R29" s="93"/>
      <c r="S29" s="93"/>
      <c r="T29" s="93"/>
      <c r="U29" s="93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1"/>
      <c r="B30" s="54"/>
      <c r="C30" s="16"/>
      <c r="D30" s="54"/>
      <c r="E30" s="92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3"/>
      <c r="R30" s="93"/>
      <c r="S30" s="93"/>
      <c r="T30" s="93"/>
      <c r="U30" s="93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1"/>
      <c r="B31" s="54"/>
      <c r="C31" s="16"/>
      <c r="D31" s="54"/>
      <c r="E31" s="92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3"/>
      <c r="R31" s="93"/>
      <c r="S31" s="93"/>
      <c r="T31" s="93"/>
      <c r="U31" s="93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1"/>
      <c r="B32" s="54"/>
      <c r="C32" s="16"/>
      <c r="D32" s="54"/>
      <c r="E32" s="92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3"/>
      <c r="R32" s="93"/>
      <c r="S32" s="93"/>
      <c r="T32" s="93"/>
      <c r="U32" s="93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1"/>
      <c r="B33" s="54"/>
      <c r="C33" s="16"/>
      <c r="D33" s="54"/>
      <c r="E33" s="92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3"/>
      <c r="R33" s="93"/>
      <c r="S33" s="93"/>
      <c r="T33" s="93"/>
      <c r="U33" s="93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1"/>
      <c r="B34" s="54"/>
      <c r="C34" s="16"/>
      <c r="D34" s="54"/>
      <c r="E34" s="92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3"/>
      <c r="R34" s="93"/>
      <c r="S34" s="93"/>
      <c r="T34" s="93"/>
      <c r="U34" s="93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1"/>
      <c r="B35" s="54"/>
      <c r="C35" s="16"/>
      <c r="D35" s="54"/>
      <c r="E35" s="92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3"/>
      <c r="R35" s="93"/>
      <c r="S35" s="93"/>
      <c r="T35" s="93"/>
      <c r="U35" s="93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1"/>
      <c r="B36" s="54"/>
      <c r="C36" s="16"/>
      <c r="D36" s="54"/>
      <c r="E36" s="92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3"/>
      <c r="R36" s="93"/>
      <c r="S36" s="93"/>
      <c r="T36" s="93"/>
      <c r="U36" s="93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1"/>
      <c r="B37" s="54"/>
      <c r="C37" s="16"/>
      <c r="D37" s="54"/>
      <c r="E37" s="92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3"/>
      <c r="R37" s="93"/>
      <c r="S37" s="93"/>
      <c r="T37" s="93"/>
      <c r="U37" s="93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1"/>
      <c r="B38" s="54"/>
      <c r="C38" s="16"/>
      <c r="D38" s="54"/>
      <c r="E38" s="92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3"/>
      <c r="R38" s="93"/>
      <c r="S38" s="93"/>
      <c r="T38" s="93"/>
      <c r="U38" s="93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1"/>
      <c r="B39" s="54"/>
      <c r="C39" s="16"/>
      <c r="D39" s="54"/>
      <c r="E39" s="92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3"/>
      <c r="R39" s="93"/>
      <c r="S39" s="93"/>
      <c r="T39" s="93"/>
      <c r="U39" s="93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1"/>
      <c r="B40" s="54"/>
      <c r="C40" s="16"/>
      <c r="D40" s="54"/>
      <c r="E40" s="92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3"/>
      <c r="R40" s="93"/>
      <c r="S40" s="93"/>
      <c r="T40" s="93"/>
      <c r="U40" s="93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1"/>
      <c r="B41" s="54"/>
      <c r="C41" s="16"/>
      <c r="D41" s="54"/>
      <c r="E41" s="92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3"/>
      <c r="R41" s="93"/>
      <c r="S41" s="93"/>
      <c r="T41" s="93"/>
      <c r="U41" s="93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1"/>
      <c r="B42" s="54"/>
      <c r="C42" s="16"/>
      <c r="D42" s="54"/>
      <c r="E42" s="92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3"/>
      <c r="R42" s="93"/>
      <c r="S42" s="93"/>
      <c r="T42" s="93"/>
      <c r="U42" s="93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1"/>
      <c r="B43" s="54"/>
      <c r="C43" s="16"/>
      <c r="D43" s="54"/>
      <c r="E43" s="92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3"/>
      <c r="R43" s="93"/>
      <c r="S43" s="93"/>
      <c r="T43" s="93"/>
      <c r="U43" s="93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1"/>
      <c r="B44" s="54"/>
      <c r="C44" s="16"/>
      <c r="D44" s="54"/>
      <c r="E44" s="92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3"/>
      <c r="R44" s="93"/>
      <c r="S44" s="93"/>
      <c r="T44" s="93"/>
      <c r="U44" s="93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1"/>
      <c r="B45" s="54"/>
      <c r="C45" s="16"/>
      <c r="D45" s="54"/>
      <c r="E45" s="92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3"/>
      <c r="R45" s="93"/>
      <c r="S45" s="93"/>
      <c r="T45" s="93"/>
      <c r="U45" s="93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1"/>
      <c r="B46" s="54"/>
      <c r="C46" s="16"/>
      <c r="D46" s="54"/>
      <c r="E46" s="92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3"/>
      <c r="R46" s="93"/>
      <c r="S46" s="93"/>
      <c r="T46" s="93"/>
      <c r="U46" s="93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1"/>
      <c r="B47" s="54"/>
      <c r="C47" s="16"/>
      <c r="D47" s="54"/>
      <c r="E47" s="92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3"/>
      <c r="R47" s="93"/>
      <c r="S47" s="93"/>
      <c r="T47" s="93"/>
      <c r="U47" s="93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1"/>
      <c r="B48" s="54"/>
      <c r="C48" s="16"/>
      <c r="D48" s="54"/>
      <c r="E48" s="92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3"/>
      <c r="R48" s="93"/>
      <c r="S48" s="93"/>
      <c r="T48" s="93"/>
      <c r="U48" s="93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1"/>
      <c r="B49" s="54"/>
      <c r="C49" s="16"/>
      <c r="D49" s="54"/>
      <c r="E49" s="92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3"/>
      <c r="R49" s="93"/>
      <c r="S49" s="93"/>
      <c r="T49" s="93"/>
      <c r="U49" s="93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1"/>
      <c r="B50" s="54"/>
      <c r="C50" s="16"/>
      <c r="D50" s="54"/>
      <c r="E50" s="92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3"/>
      <c r="R50" s="93"/>
      <c r="S50" s="93"/>
      <c r="T50" s="93"/>
      <c r="U50" s="93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1"/>
      <c r="B51" s="54"/>
      <c r="C51" s="16"/>
      <c r="D51" s="54"/>
      <c r="E51" s="92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3"/>
      <c r="R51" s="93"/>
      <c r="S51" s="93"/>
      <c r="T51" s="93"/>
      <c r="U51" s="93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1"/>
      <c r="B52" s="54"/>
      <c r="C52" s="16"/>
      <c r="D52" s="54"/>
      <c r="E52" s="92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3"/>
      <c r="R52" s="93"/>
      <c r="S52" s="93"/>
      <c r="T52" s="93"/>
      <c r="U52" s="93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1"/>
      <c r="B53" s="54"/>
      <c r="C53" s="16"/>
      <c r="D53" s="54"/>
      <c r="E53" s="92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3"/>
      <c r="R53" s="93"/>
      <c r="S53" s="93"/>
      <c r="T53" s="93"/>
      <c r="U53" s="93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1"/>
      <c r="B54" s="54"/>
      <c r="C54" s="16"/>
      <c r="D54" s="54"/>
      <c r="E54" s="92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3"/>
      <c r="R54" s="93"/>
      <c r="S54" s="93"/>
      <c r="T54" s="93"/>
      <c r="U54" s="93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1"/>
      <c r="B55" s="54"/>
      <c r="C55" s="16"/>
      <c r="D55" s="54"/>
      <c r="E55" s="92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3"/>
      <c r="R55" s="93"/>
      <c r="S55" s="93"/>
      <c r="T55" s="93"/>
      <c r="U55" s="93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1"/>
      <c r="B56" s="54"/>
      <c r="C56" s="16"/>
      <c r="D56" s="54"/>
      <c r="E56" s="92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3"/>
      <c r="R56" s="93"/>
      <c r="S56" s="93"/>
      <c r="T56" s="93"/>
      <c r="U56" s="93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1"/>
      <c r="B57" s="54"/>
      <c r="C57" s="16"/>
      <c r="D57" s="54"/>
      <c r="E57" s="92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3"/>
      <c r="R57" s="93"/>
      <c r="S57" s="93"/>
      <c r="T57" s="93"/>
      <c r="U57" s="93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1"/>
      <c r="B58" s="54"/>
      <c r="C58" s="16"/>
      <c r="D58" s="54"/>
      <c r="E58" s="92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3"/>
      <c r="R58" s="93"/>
      <c r="S58" s="93"/>
      <c r="T58" s="93"/>
      <c r="U58" s="93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1"/>
      <c r="B59" s="54"/>
      <c r="C59" s="16"/>
      <c r="D59" s="54"/>
      <c r="E59" s="92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3"/>
      <c r="R59" s="93"/>
      <c r="S59" s="93"/>
      <c r="T59" s="93"/>
      <c r="U59" s="93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1"/>
      <c r="B60" s="54"/>
      <c r="C60" s="16"/>
      <c r="D60" s="54"/>
      <c r="E60" s="92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3"/>
      <c r="R60" s="93"/>
      <c r="S60" s="93"/>
      <c r="T60" s="93"/>
      <c r="U60" s="93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81"/>
      <c r="B61" s="54"/>
      <c r="C61" s="16"/>
      <c r="D61" s="54"/>
      <c r="E61" s="92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3"/>
      <c r="R61" s="93"/>
      <c r="S61" s="93"/>
      <c r="T61" s="93"/>
      <c r="U61" s="93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81"/>
      <c r="B62" s="54"/>
      <c r="C62" s="16"/>
      <c r="D62" s="54"/>
      <c r="E62" s="92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3"/>
      <c r="R62" s="93"/>
      <c r="S62" s="93"/>
      <c r="T62" s="93"/>
      <c r="U62" s="93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2019-01-13T14:02:41Z</dcterms:modified>
</cp:coreProperties>
</file>