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</sheets>
  <calcPr calcId="145621"/>
</workbook>
</file>

<file path=xl/calcChain.xml><?xml version="1.0" encoding="utf-8"?>
<calcChain xmlns="http://schemas.openxmlformats.org/spreadsheetml/2006/main">
  <c r="AE9" i="1" l="1"/>
  <c r="AD9" i="1"/>
  <c r="AC9" i="1"/>
  <c r="AB9" i="1"/>
  <c r="AA9" i="1"/>
  <c r="Z9" i="1"/>
  <c r="Y9" i="1"/>
  <c r="X9" i="1"/>
  <c r="W9" i="1"/>
  <c r="V9" i="1"/>
  <c r="U9" i="1"/>
  <c r="T9" i="1"/>
  <c r="S9" i="1"/>
  <c r="R9" i="1"/>
  <c r="Q9" i="1"/>
  <c r="P9" i="1"/>
  <c r="M9" i="1" l="1"/>
  <c r="L9" i="1"/>
  <c r="K9" i="1"/>
  <c r="J9" i="1"/>
  <c r="I9" i="1"/>
  <c r="H9" i="1"/>
  <c r="G9" i="1"/>
  <c r="F9" i="1"/>
  <c r="E9" i="1"/>
  <c r="O9" i="1"/>
  <c r="E16" i="1" l="1"/>
  <c r="I13" i="1"/>
  <c r="H13" i="1"/>
  <c r="H16" i="1" s="1"/>
  <c r="G13" i="1"/>
  <c r="F13" i="1"/>
  <c r="F16" i="1" s="1"/>
  <c r="E13" i="1"/>
  <c r="O13" i="1"/>
  <c r="O16" i="1" s="1"/>
  <c r="N9" i="1"/>
  <c r="N13" i="1" s="1"/>
  <c r="I16" i="1"/>
  <c r="D10" i="1"/>
  <c r="G16" i="1" l="1"/>
  <c r="L16" i="1"/>
  <c r="M13" i="1"/>
  <c r="L13" i="1"/>
  <c r="K13" i="1"/>
  <c r="N16" i="1"/>
  <c r="K16" i="1"/>
  <c r="M16" i="1"/>
</calcChain>
</file>

<file path=xl/sharedStrings.xml><?xml version="1.0" encoding="utf-8"?>
<sst xmlns="http://schemas.openxmlformats.org/spreadsheetml/2006/main" count="78" uniqueCount="52">
  <si>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</si>
  <si>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</si>
  <si>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</si>
  <si>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</si>
  <si>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</si>
  <si>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</si>
  <si>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</si>
  <si>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</si>
  <si>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</si>
  <si>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</si>
  <si>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</si>
  <si>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</si>
  <si>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</si>
  <si>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</si>
  <si>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</si>
  <si>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</si>
  <si>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</si>
  <si>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</si>
  <si>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</si>
  <si>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</si>
  <si>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</si>
  <si>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</si>
  <si>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</si>
  <si>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</si>
  <si>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</si>
  <si>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</si>
  <si>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</si>
  <si>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</si>
  <si>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</si>
  <si>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</si>
  <si>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</si>
  <si>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</si>
  <si>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</si>
  <si>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</si>
  <si>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Ottelu</t>
  </si>
  <si>
    <t>Lyöty juoksu</t>
  </si>
  <si>
    <t>Tuotu juoksu</t>
  </si>
  <si>
    <t>Kunnari</t>
  </si>
  <si>
    <t>K - %</t>
  </si>
  <si>
    <t>1.  ottelu</t>
  </si>
  <si>
    <t>Seurat</t>
  </si>
  <si>
    <t>suomensarja</t>
  </si>
  <si>
    <t>ykköspesis</t>
  </si>
  <si>
    <t>LaVe = Lappajärven Veikot  (1911)</t>
  </si>
  <si>
    <t>LaVe</t>
  </si>
  <si>
    <t>11.</t>
  </si>
  <si>
    <t>Nella Sova</t>
  </si>
  <si>
    <t>2.2.1999   Vimpeli</t>
  </si>
  <si>
    <t>ViVe = Vimpelin Veto  (1934),  kasvattajaseura</t>
  </si>
  <si>
    <t>ViVe</t>
  </si>
  <si>
    <t>27.07. 2018  LaVe - Tahko  2-1  (4-5, 4-1, 1-0)</t>
  </si>
  <si>
    <t xml:space="preserve">  19 v   5 kk 25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</si>
</sst>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1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left"/>
    </xf>
    <xf numFmtId="165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2" borderId="0" xfId="0" applyFont="1" applyFill="1"/>
    <xf numFmtId="0" fontId="3" fillId="4" borderId="2" xfId="0" applyFont="1" applyFill="1" applyBorder="1"/>
    <xf numFmtId="0" fontId="2" fillId="3" borderId="1" xfId="0" applyFont="1" applyFill="1" applyBorder="1"/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2" fillId="6" borderId="8" xfId="0" applyFont="1" applyFill="1" applyBorder="1"/>
    <xf numFmtId="0" fontId="4" fillId="6" borderId="7" xfId="0" applyFont="1" applyFill="1" applyBorder="1"/>
    <xf numFmtId="0" fontId="2" fillId="6" borderId="7" xfId="0" applyFont="1" applyFill="1" applyBorder="1"/>
    <xf numFmtId="0" fontId="2" fillId="6" borderId="7" xfId="0" applyFont="1" applyFill="1" applyBorder="1" applyAlignment="1">
      <alignment horizontal="right"/>
    </xf>
    <xf numFmtId="0" fontId="2" fillId="6" borderId="9" xfId="0" applyFont="1" applyFill="1" applyBorder="1" applyAlignment="1">
      <alignment horizontal="center"/>
    </xf>
    <xf numFmtId="0" fontId="2" fillId="3" borderId="10" xfId="0" applyFont="1" applyFill="1" applyBorder="1"/>
    <xf numFmtId="0" fontId="2" fillId="3" borderId="11" xfId="0" applyFont="1" applyFill="1" applyBorder="1"/>
    <xf numFmtId="0" fontId="2" fillId="3" borderId="12" xfId="0" applyFont="1" applyFill="1" applyBorder="1"/>
    <xf numFmtId="0" fontId="2" fillId="6" borderId="13" xfId="0" applyFont="1" applyFill="1" applyBorder="1"/>
    <xf numFmtId="0" fontId="4" fillId="6" borderId="0" xfId="0" applyFont="1" applyFill="1" applyBorder="1"/>
    <xf numFmtId="0" fontId="2" fillId="6" borderId="0" xfId="0" applyFont="1" applyFill="1" applyBorder="1"/>
    <xf numFmtId="0" fontId="2" fillId="6" borderId="0" xfId="0" applyFont="1" applyFill="1" applyBorder="1" applyAlignment="1">
      <alignment horizontal="right"/>
    </xf>
    <xf numFmtId="0" fontId="2" fillId="6" borderId="5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2" fillId="6" borderId="10" xfId="0" applyFont="1" applyFill="1" applyBorder="1"/>
    <xf numFmtId="0" fontId="4" fillId="6" borderId="11" xfId="0" applyFont="1" applyFill="1" applyBorder="1"/>
    <xf numFmtId="0" fontId="2" fillId="6" borderId="11" xfId="0" applyFont="1" applyFill="1" applyBorder="1"/>
    <xf numFmtId="0" fontId="2" fillId="6" borderId="11" xfId="0" applyFont="1" applyFill="1" applyBorder="1" applyAlignment="1">
      <alignment horizontal="right"/>
    </xf>
    <xf numFmtId="0" fontId="2" fillId="6" borderId="12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2" fillId="2" borderId="0" xfId="0" applyFont="1" applyFill="1" applyAlignment="1">
      <alignment horizontal="right"/>
    </xf>
    <xf numFmtId="0" fontId="3" fillId="0" borderId="0" xfId="0" applyFont="1"/>
    <xf numFmtId="0" fontId="3" fillId="0" borderId="0" xfId="0" applyFont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7" borderId="4" xfId="0" applyFont="1" applyFill="1" applyBorder="1"/>
    <xf numFmtId="0" fontId="2" fillId="7" borderId="3" xfId="0" applyFont="1" applyFill="1" applyBorder="1" applyAlignment="1">
      <alignment horizontal="left"/>
    </xf>
    <xf numFmtId="165" fontId="2" fillId="7" borderId="3" xfId="0" applyNumberFormat="1" applyFont="1" applyFill="1" applyBorder="1" applyAlignment="1">
      <alignment horizontal="center"/>
    </xf>
    <xf numFmtId="0" fontId="2" fillId="4" borderId="14" xfId="0" applyFont="1" applyFill="1" applyBorder="1"/>
    <xf numFmtId="0" fontId="2" fillId="8" borderId="3" xfId="0" applyFont="1" applyFill="1" applyBorder="1" applyAlignment="1">
      <alignment horizontal="center"/>
    </xf>
    <xf numFmtId="0" fontId="2" fillId="8" borderId="4" xfId="0" applyFont="1" applyFill="1" applyBorder="1"/>
    <xf numFmtId="0" fontId="2" fillId="8" borderId="3" xfId="0" applyFont="1" applyFill="1" applyBorder="1" applyAlignment="1">
      <alignment horizontal="left"/>
    </xf>
    <xf numFmtId="165" fontId="2" fillId="8" borderId="3" xfId="0" applyNumberFormat="1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6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78" customWidth="1"/>
    <col min="4" max="4" width="8.28515625" style="79" customWidth="1"/>
    <col min="5" max="12" width="5.7109375" style="79" customWidth="1"/>
    <col min="13" max="13" width="6.28515625" style="79" customWidth="1"/>
    <col min="14" max="14" width="8.7109375" style="79" customWidth="1"/>
    <col min="15" max="15" width="0.5703125" style="79" customWidth="1"/>
    <col min="16" max="23" width="5.7109375" style="7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2.42578125" style="26" customWidth="1"/>
    <col min="33" max="33" width="33" style="26" customWidth="1"/>
    <col min="34" max="16384" width="9.140625" style="26"/>
  </cols>
  <sheetData>
    <row r="1" spans="1:38" s="10" customFormat="1" ht="15" customHeight="1" x14ac:dyDescent="0.25">
      <c r="A1" s="1"/>
      <c r="B1" s="2" t="s">
        <v>46</v>
      </c>
      <c r="C1" s="2"/>
      <c r="D1" s="3"/>
      <c r="E1" s="4" t="s">
        <v>47</v>
      </c>
      <c r="F1" s="5"/>
      <c r="G1" s="5"/>
      <c r="H1" s="6"/>
      <c r="I1" s="3"/>
      <c r="J1" s="5"/>
      <c r="K1" s="5"/>
      <c r="L1" s="5"/>
      <c r="M1" s="3"/>
      <c r="N1" s="7"/>
      <c r="O1" s="5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s="10" customFormat="1" ht="15" customHeight="1" x14ac:dyDescent="0.2">
      <c r="A4" s="1"/>
      <c r="B4" s="80">
        <v>2016</v>
      </c>
      <c r="C4" s="80"/>
      <c r="D4" s="81" t="s">
        <v>49</v>
      </c>
      <c r="E4" s="80"/>
      <c r="F4" s="82" t="s">
        <v>41</v>
      </c>
      <c r="G4" s="80"/>
      <c r="H4" s="80"/>
      <c r="I4" s="80"/>
      <c r="J4" s="80"/>
      <c r="K4" s="80"/>
      <c r="L4" s="80"/>
      <c r="M4" s="80"/>
      <c r="N4" s="83"/>
      <c r="O4" s="25"/>
      <c r="P4" s="27"/>
      <c r="Q4" s="27"/>
      <c r="R4" s="27"/>
      <c r="S4" s="27"/>
      <c r="T4" s="27"/>
      <c r="U4" s="31"/>
      <c r="V4" s="31"/>
      <c r="W4" s="31"/>
      <c r="X4" s="31"/>
      <c r="Y4" s="31"/>
      <c r="Z4" s="27"/>
      <c r="AA4" s="27"/>
      <c r="AB4" s="27"/>
      <c r="AC4" s="27"/>
      <c r="AD4" s="27"/>
      <c r="AE4" s="27"/>
      <c r="AF4" s="84"/>
      <c r="AG4" s="24"/>
      <c r="AH4" s="9"/>
      <c r="AI4" s="9"/>
      <c r="AJ4" s="9"/>
      <c r="AK4" s="9"/>
      <c r="AL4" s="9"/>
    </row>
    <row r="5" spans="1:38" s="10" customFormat="1" ht="15" customHeight="1" x14ac:dyDescent="0.2">
      <c r="A5" s="1"/>
      <c r="B5" s="85">
        <v>2016</v>
      </c>
      <c r="C5" s="85"/>
      <c r="D5" s="86" t="s">
        <v>44</v>
      </c>
      <c r="E5" s="85"/>
      <c r="F5" s="87" t="s">
        <v>42</v>
      </c>
      <c r="G5" s="90"/>
      <c r="H5" s="89"/>
      <c r="I5" s="85"/>
      <c r="J5" s="85"/>
      <c r="K5" s="85"/>
      <c r="L5" s="85"/>
      <c r="M5" s="85"/>
      <c r="N5" s="88"/>
      <c r="O5" s="25"/>
      <c r="P5" s="27"/>
      <c r="Q5" s="27"/>
      <c r="R5" s="27"/>
      <c r="S5" s="27"/>
      <c r="T5" s="27"/>
      <c r="U5" s="31"/>
      <c r="V5" s="31"/>
      <c r="W5" s="31"/>
      <c r="X5" s="31"/>
      <c r="Y5" s="31"/>
      <c r="Z5" s="27"/>
      <c r="AA5" s="27"/>
      <c r="AB5" s="27"/>
      <c r="AC5" s="27"/>
      <c r="AD5" s="27"/>
      <c r="AE5" s="27"/>
      <c r="AF5" s="84"/>
      <c r="AG5" s="24"/>
      <c r="AH5" s="9"/>
      <c r="AI5" s="9"/>
      <c r="AJ5" s="9"/>
      <c r="AK5" s="9"/>
      <c r="AL5" s="9"/>
    </row>
    <row r="6" spans="1:38" s="10" customFormat="1" ht="15" customHeight="1" x14ac:dyDescent="0.2">
      <c r="A6" s="1"/>
      <c r="B6" s="80">
        <v>2017</v>
      </c>
      <c r="C6" s="80"/>
      <c r="D6" s="81" t="s">
        <v>49</v>
      </c>
      <c r="E6" s="80"/>
      <c r="F6" s="82" t="s">
        <v>41</v>
      </c>
      <c r="G6" s="80"/>
      <c r="H6" s="80"/>
      <c r="I6" s="80"/>
      <c r="J6" s="80"/>
      <c r="K6" s="80"/>
      <c r="L6" s="80"/>
      <c r="M6" s="80"/>
      <c r="N6" s="83"/>
      <c r="O6" s="25"/>
      <c r="P6" s="27"/>
      <c r="Q6" s="27"/>
      <c r="R6" s="27"/>
      <c r="S6" s="27"/>
      <c r="T6" s="27"/>
      <c r="U6" s="31"/>
      <c r="V6" s="31"/>
      <c r="W6" s="31"/>
      <c r="X6" s="31"/>
      <c r="Y6" s="31"/>
      <c r="Z6" s="27"/>
      <c r="AA6" s="27"/>
      <c r="AB6" s="27"/>
      <c r="AC6" s="27"/>
      <c r="AD6" s="27"/>
      <c r="AE6" s="27"/>
      <c r="AF6" s="84"/>
      <c r="AG6" s="24"/>
      <c r="AH6" s="9"/>
      <c r="AI6" s="9"/>
      <c r="AJ6" s="9"/>
      <c r="AK6" s="9"/>
      <c r="AL6" s="9"/>
    </row>
    <row r="7" spans="1:38" s="10" customFormat="1" ht="15" customHeight="1" x14ac:dyDescent="0.2">
      <c r="A7" s="1"/>
      <c r="B7" s="80">
        <v>2018</v>
      </c>
      <c r="C7" s="80"/>
      <c r="D7" s="81" t="s">
        <v>49</v>
      </c>
      <c r="E7" s="80"/>
      <c r="F7" s="82" t="s">
        <v>41</v>
      </c>
      <c r="G7" s="80"/>
      <c r="H7" s="80"/>
      <c r="I7" s="80"/>
      <c r="J7" s="80"/>
      <c r="K7" s="80"/>
      <c r="L7" s="80"/>
      <c r="M7" s="80"/>
      <c r="N7" s="83"/>
      <c r="O7" s="25"/>
      <c r="P7" s="27"/>
      <c r="Q7" s="27"/>
      <c r="R7" s="27"/>
      <c r="S7" s="27"/>
      <c r="T7" s="27"/>
      <c r="U7" s="31"/>
      <c r="V7" s="31"/>
      <c r="W7" s="31"/>
      <c r="X7" s="31"/>
      <c r="Y7" s="31"/>
      <c r="Z7" s="27"/>
      <c r="AA7" s="27"/>
      <c r="AB7" s="27"/>
      <c r="AC7" s="27"/>
      <c r="AD7" s="27"/>
      <c r="AE7" s="27"/>
      <c r="AF7" s="84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27">
        <v>2018</v>
      </c>
      <c r="C8" s="27" t="s">
        <v>45</v>
      </c>
      <c r="D8" s="28" t="s">
        <v>44</v>
      </c>
      <c r="E8" s="27">
        <v>4</v>
      </c>
      <c r="F8" s="27">
        <v>0</v>
      </c>
      <c r="G8" s="27">
        <v>0</v>
      </c>
      <c r="H8" s="27">
        <v>5</v>
      </c>
      <c r="I8" s="27">
        <v>7</v>
      </c>
      <c r="J8" s="27">
        <v>6</v>
      </c>
      <c r="K8" s="27">
        <v>1</v>
      </c>
      <c r="L8" s="27">
        <v>0</v>
      </c>
      <c r="M8" s="27">
        <v>0</v>
      </c>
      <c r="N8" s="29">
        <v>0.41170000000000001</v>
      </c>
      <c r="O8" s="30">
        <v>17</v>
      </c>
      <c r="P8" s="27"/>
      <c r="Q8" s="27"/>
      <c r="R8" s="27"/>
      <c r="S8" s="27"/>
      <c r="T8" s="27"/>
      <c r="U8" s="31"/>
      <c r="V8" s="31"/>
      <c r="W8" s="31"/>
      <c r="X8" s="31"/>
      <c r="Y8" s="31"/>
      <c r="Z8" s="27"/>
      <c r="AA8" s="27"/>
      <c r="AB8" s="32"/>
      <c r="AC8" s="27"/>
      <c r="AD8" s="27"/>
      <c r="AE8" s="27"/>
      <c r="AF8" s="14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17" t="s">
        <v>9</v>
      </c>
      <c r="C9" s="18"/>
      <c r="D9" s="16"/>
      <c r="E9" s="19">
        <f>SUM(E4:E8)</f>
        <v>4</v>
      </c>
      <c r="F9" s="19">
        <f>SUM(F4:F8)</f>
        <v>0</v>
      </c>
      <c r="G9" s="19">
        <f>SUM(G4:G8)</f>
        <v>0</v>
      </c>
      <c r="H9" s="19">
        <f>SUM(H4:H8)</f>
        <v>5</v>
      </c>
      <c r="I9" s="19">
        <f>SUM(I4:I8)</f>
        <v>7</v>
      </c>
      <c r="J9" s="19">
        <f>SUM(J4:J8)</f>
        <v>6</v>
      </c>
      <c r="K9" s="19">
        <f>SUM(K4:K8)</f>
        <v>1</v>
      </c>
      <c r="L9" s="19">
        <f>SUM(L4:L8)</f>
        <v>0</v>
      </c>
      <c r="M9" s="19">
        <f>SUM(M4:M8)</f>
        <v>0</v>
      </c>
      <c r="N9" s="33">
        <f>PRODUCT(I9/O9)</f>
        <v>0.41176470588235292</v>
      </c>
      <c r="O9" s="34">
        <f>SUM(O4:O8)</f>
        <v>17</v>
      </c>
      <c r="P9" s="19">
        <f>SUM(P4:P8)</f>
        <v>0</v>
      </c>
      <c r="Q9" s="19">
        <f>SUM(Q4:Q8)</f>
        <v>0</v>
      </c>
      <c r="R9" s="19">
        <f>SUM(R4:R8)</f>
        <v>0</v>
      </c>
      <c r="S9" s="19">
        <f>SUM(S4:S8)</f>
        <v>0</v>
      </c>
      <c r="T9" s="19">
        <f>SUM(T4:T8)</f>
        <v>0</v>
      </c>
      <c r="U9" s="19">
        <f>SUM(U4:U8)</f>
        <v>0</v>
      </c>
      <c r="V9" s="19">
        <f>SUM(V4:V8)</f>
        <v>0</v>
      </c>
      <c r="W9" s="19">
        <f>SUM(W4:W8)</f>
        <v>0</v>
      </c>
      <c r="X9" s="19">
        <f>SUM(X4:X8)</f>
        <v>0</v>
      </c>
      <c r="Y9" s="19">
        <f>SUM(Y4:Y8)</f>
        <v>0</v>
      </c>
      <c r="Z9" s="19">
        <f>SUM(Z4:Z8)</f>
        <v>0</v>
      </c>
      <c r="AA9" s="19">
        <f>SUM(AA4:AA8)</f>
        <v>0</v>
      </c>
      <c r="AB9" s="19">
        <f>SUM(AB4:AB8)</f>
        <v>0</v>
      </c>
      <c r="AC9" s="19">
        <f>SUM(AC4:AC8)</f>
        <v>0</v>
      </c>
      <c r="AD9" s="19">
        <f>SUM(AD4:AD8)</f>
        <v>0</v>
      </c>
      <c r="AE9" s="19">
        <f>SUM(AE4:AE8)</f>
        <v>0</v>
      </c>
      <c r="AF9" s="14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28" t="s">
        <v>2</v>
      </c>
      <c r="C10" s="35"/>
      <c r="D10" s="36">
        <f>SUM(F9:H9)+((I9-F9-G9)/3)+(E9/3)+(Z9*25)+(AA9*25)+(AB9*10)+(AC9*25)+(AD9*20)+(AE9*15)</f>
        <v>8.6666666666666679</v>
      </c>
      <c r="E10" s="1"/>
      <c r="F10" s="1"/>
      <c r="G10" s="1"/>
      <c r="H10" s="1"/>
      <c r="I10" s="1"/>
      <c r="J10" s="1"/>
      <c r="K10" s="1"/>
      <c r="L10" s="1"/>
      <c r="M10" s="1"/>
      <c r="N10" s="37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38"/>
      <c r="AE10" s="1"/>
      <c r="AF10" s="1"/>
      <c r="AG10" s="24"/>
      <c r="AH10" s="9"/>
      <c r="AI10" s="9"/>
      <c r="AJ10" s="9"/>
      <c r="AK10" s="9"/>
      <c r="AL10" s="9"/>
    </row>
    <row r="11" spans="1:38" s="10" customFormat="1" ht="15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37"/>
      <c r="O11" s="39"/>
      <c r="P11" s="1"/>
      <c r="Q11" s="40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41"/>
      <c r="AG11" s="24"/>
      <c r="AH11" s="9"/>
      <c r="AI11" s="9"/>
      <c r="AJ11" s="9"/>
      <c r="AK11" s="9"/>
      <c r="AL11" s="9"/>
    </row>
    <row r="12" spans="1:38" ht="15" customHeight="1" x14ac:dyDescent="0.25">
      <c r="A12" s="1"/>
      <c r="B12" s="23" t="s">
        <v>16</v>
      </c>
      <c r="C12" s="42"/>
      <c r="D12" s="42"/>
      <c r="E12" s="19" t="s">
        <v>4</v>
      </c>
      <c r="F12" s="19" t="s">
        <v>13</v>
      </c>
      <c r="G12" s="16" t="s">
        <v>14</v>
      </c>
      <c r="H12" s="19" t="s">
        <v>15</v>
      </c>
      <c r="I12" s="19" t="s">
        <v>3</v>
      </c>
      <c r="J12" s="1"/>
      <c r="K12" s="19" t="s">
        <v>25</v>
      </c>
      <c r="L12" s="19" t="s">
        <v>26</v>
      </c>
      <c r="M12" s="19" t="s">
        <v>27</v>
      </c>
      <c r="N12" s="33" t="s">
        <v>38</v>
      </c>
      <c r="O12" s="25"/>
      <c r="P12" s="43" t="s">
        <v>33</v>
      </c>
      <c r="Q12" s="13"/>
      <c r="R12" s="13"/>
      <c r="S12" s="13"/>
      <c r="T12" s="44"/>
      <c r="U12" s="44"/>
      <c r="V12" s="44"/>
      <c r="W12" s="44"/>
      <c r="X12" s="44"/>
      <c r="Y12" s="13"/>
      <c r="Z12" s="13"/>
      <c r="AA12" s="13"/>
      <c r="AB12" s="13"/>
      <c r="AC12" s="13"/>
      <c r="AD12" s="13"/>
      <c r="AE12" s="13"/>
      <c r="AF12" s="45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43" t="s">
        <v>17</v>
      </c>
      <c r="C13" s="13"/>
      <c r="D13" s="46"/>
      <c r="E13" s="27">
        <f>PRODUCT(E9)</f>
        <v>4</v>
      </c>
      <c r="F13" s="27">
        <f>PRODUCT(F9)</f>
        <v>0</v>
      </c>
      <c r="G13" s="27">
        <f>PRODUCT(G9)</f>
        <v>0</v>
      </c>
      <c r="H13" s="27">
        <f>PRODUCT(H9)</f>
        <v>5</v>
      </c>
      <c r="I13" s="27">
        <f>PRODUCT(I9)</f>
        <v>7</v>
      </c>
      <c r="J13" s="1"/>
      <c r="K13" s="47">
        <f>PRODUCT((F13+G13)/E13)</f>
        <v>0</v>
      </c>
      <c r="L13" s="47">
        <f>PRODUCT(H13/E13)</f>
        <v>1.25</v>
      </c>
      <c r="M13" s="47">
        <f>PRODUCT(I13/E13)</f>
        <v>1.75</v>
      </c>
      <c r="N13" s="48">
        <f>PRODUCT(N9)</f>
        <v>0.41176470588235292</v>
      </c>
      <c r="O13" s="25">
        <f>PRODUCT(O9)</f>
        <v>17</v>
      </c>
      <c r="P13" s="49" t="s">
        <v>34</v>
      </c>
      <c r="Q13" s="50"/>
      <c r="R13" s="50"/>
      <c r="S13" s="51" t="s">
        <v>50</v>
      </c>
      <c r="T13" s="51"/>
      <c r="U13" s="51"/>
      <c r="V13" s="51"/>
      <c r="W13" s="51"/>
      <c r="X13" s="51"/>
      <c r="Y13" s="51"/>
      <c r="Z13" s="51"/>
      <c r="AA13" s="51"/>
      <c r="AB13" s="51"/>
      <c r="AC13" s="51"/>
      <c r="AD13" s="52" t="s">
        <v>39</v>
      </c>
      <c r="AE13" s="51"/>
      <c r="AF13" s="53" t="s">
        <v>51</v>
      </c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54" t="s">
        <v>18</v>
      </c>
      <c r="C14" s="55"/>
      <c r="D14" s="56"/>
      <c r="E14" s="27"/>
      <c r="F14" s="27"/>
      <c r="G14" s="27"/>
      <c r="H14" s="27"/>
      <c r="I14" s="27"/>
      <c r="J14" s="1"/>
      <c r="K14" s="47"/>
      <c r="L14" s="47"/>
      <c r="M14" s="47"/>
      <c r="N14" s="29"/>
      <c r="O14" s="25"/>
      <c r="P14" s="57" t="s">
        <v>35</v>
      </c>
      <c r="Q14" s="58"/>
      <c r="R14" s="58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60"/>
      <c r="AE14" s="59"/>
      <c r="AF14" s="61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62" t="s">
        <v>19</v>
      </c>
      <c r="C15" s="63"/>
      <c r="D15" s="64"/>
      <c r="E15" s="31"/>
      <c r="F15" s="31"/>
      <c r="G15" s="31"/>
      <c r="H15" s="31"/>
      <c r="I15" s="31"/>
      <c r="J15" s="1"/>
      <c r="K15" s="65"/>
      <c r="L15" s="65"/>
      <c r="M15" s="65"/>
      <c r="N15" s="66"/>
      <c r="O15" s="25"/>
      <c r="P15" s="57" t="s">
        <v>36</v>
      </c>
      <c r="Q15" s="58"/>
      <c r="R15" s="58"/>
      <c r="S15" s="59" t="s">
        <v>50</v>
      </c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60" t="s">
        <v>39</v>
      </c>
      <c r="AE15" s="59"/>
      <c r="AF15" s="61" t="s">
        <v>51</v>
      </c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67" t="s">
        <v>20</v>
      </c>
      <c r="C16" s="68"/>
      <c r="D16" s="69"/>
      <c r="E16" s="19">
        <f>SUM(E13:E15)</f>
        <v>4</v>
      </c>
      <c r="F16" s="19">
        <f>SUM(F13:F15)</f>
        <v>0</v>
      </c>
      <c r="G16" s="19">
        <f>SUM(G13:G15)</f>
        <v>0</v>
      </c>
      <c r="H16" s="19">
        <f>SUM(H13:H15)</f>
        <v>5</v>
      </c>
      <c r="I16" s="19">
        <f>SUM(I13:I15)</f>
        <v>7</v>
      </c>
      <c r="J16" s="1"/>
      <c r="K16" s="70">
        <f>PRODUCT((F16+G16)/E16)</f>
        <v>0</v>
      </c>
      <c r="L16" s="70">
        <f>PRODUCT(H16/E16)</f>
        <v>1.25</v>
      </c>
      <c r="M16" s="70">
        <f>PRODUCT(I16/E16)</f>
        <v>1.75</v>
      </c>
      <c r="N16" s="33">
        <f>PRODUCT(I16/O16)</f>
        <v>0.41176470588235292</v>
      </c>
      <c r="O16" s="25">
        <f>SUM(O13:O15)</f>
        <v>17</v>
      </c>
      <c r="P16" s="71" t="s">
        <v>37</v>
      </c>
      <c r="Q16" s="72"/>
      <c r="R16" s="72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4"/>
      <c r="AE16" s="73"/>
      <c r="AF16" s="75"/>
      <c r="AG16" s="24"/>
      <c r="AH16" s="9"/>
      <c r="AI16" s="9"/>
      <c r="AJ16" s="9"/>
      <c r="AK16" s="9"/>
      <c r="AL16" s="9"/>
    </row>
    <row r="17" spans="1:38" s="10" customFormat="1" ht="1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40"/>
      <c r="O17" s="25"/>
      <c r="P17" s="1"/>
      <c r="Q17" s="40"/>
      <c r="R17" s="1"/>
      <c r="S17" s="1"/>
      <c r="T17" s="25"/>
      <c r="U17" s="25"/>
      <c r="V17" s="76"/>
      <c r="W17" s="1"/>
      <c r="X17" s="1"/>
      <c r="Y17" s="1"/>
      <c r="Z17" s="1"/>
      <c r="AA17" s="1"/>
      <c r="AB17" s="1"/>
      <c r="AC17" s="1"/>
      <c r="AD17" s="1"/>
      <c r="AE17" s="1"/>
      <c r="AF17" s="41"/>
      <c r="AG17" s="24"/>
      <c r="AH17" s="9"/>
      <c r="AI17" s="9"/>
      <c r="AJ17" s="9"/>
      <c r="AK17" s="9"/>
      <c r="AL17" s="9"/>
    </row>
    <row r="18" spans="1:38" ht="15" customHeight="1" x14ac:dyDescent="0.25">
      <c r="A18" s="1"/>
      <c r="B18" s="1" t="s">
        <v>40</v>
      </c>
      <c r="C18" s="1"/>
      <c r="D18" s="1" t="s">
        <v>48</v>
      </c>
      <c r="E18" s="1"/>
      <c r="F18" s="1"/>
      <c r="G18" s="1"/>
      <c r="H18" s="1"/>
      <c r="I18" s="1"/>
      <c r="J18" s="1"/>
      <c r="K18" s="1"/>
      <c r="L18" s="1"/>
      <c r="M18" s="1"/>
      <c r="N18" s="40"/>
      <c r="O18" s="25"/>
      <c r="P18" s="1"/>
      <c r="Q18" s="40"/>
      <c r="R18" s="1"/>
      <c r="S18" s="1"/>
      <c r="T18" s="25"/>
      <c r="U18" s="25"/>
      <c r="V18" s="76"/>
      <c r="W18" s="1"/>
      <c r="X18" s="1"/>
      <c r="Y18" s="1"/>
      <c r="Z18" s="1"/>
      <c r="AA18" s="1"/>
      <c r="AB18" s="1"/>
      <c r="AC18" s="1"/>
      <c r="AD18" s="1"/>
      <c r="AE18" s="1"/>
      <c r="AF18" s="41"/>
      <c r="AG18" s="24"/>
      <c r="AH18" s="9"/>
      <c r="AI18" s="9"/>
      <c r="AJ18" s="9"/>
      <c r="AK18" s="9"/>
      <c r="AL18" s="9"/>
    </row>
    <row r="19" spans="1:38" ht="15" customHeight="1" x14ac:dyDescent="0.25">
      <c r="A19" s="1"/>
      <c r="B19" s="1"/>
      <c r="C19" s="40"/>
      <c r="D19" s="1" t="s">
        <v>43</v>
      </c>
      <c r="E19" s="1"/>
      <c r="F19" s="25"/>
      <c r="G19" s="25"/>
      <c r="H19" s="1"/>
      <c r="I19" s="1"/>
      <c r="J19" s="1"/>
      <c r="K19" s="1"/>
      <c r="L19" s="1"/>
      <c r="M19" s="1"/>
      <c r="N19" s="40"/>
      <c r="O19" s="25"/>
      <c r="P19" s="1"/>
      <c r="Q19" s="40"/>
      <c r="R19" s="1"/>
      <c r="S19" s="1"/>
      <c r="T19" s="25"/>
      <c r="U19" s="25"/>
      <c r="V19" s="76"/>
      <c r="W19" s="1"/>
      <c r="X19" s="1"/>
      <c r="Y19" s="1"/>
      <c r="Z19" s="1"/>
      <c r="AA19" s="1"/>
      <c r="AB19" s="1"/>
      <c r="AC19" s="1"/>
      <c r="AD19" s="1"/>
      <c r="AE19" s="1"/>
      <c r="AF19" s="41"/>
      <c r="AG19" s="24"/>
      <c r="AH19" s="9"/>
      <c r="AI19" s="9"/>
      <c r="AJ19" s="9"/>
      <c r="AK19" s="9"/>
      <c r="AL19" s="9"/>
    </row>
    <row r="20" spans="1:38" ht="15" customHeight="1" x14ac:dyDescent="0.25">
      <c r="A20" s="1"/>
      <c r="B20" s="1"/>
      <c r="C20" s="40"/>
      <c r="D20" s="1"/>
      <c r="E20" s="1"/>
      <c r="F20" s="25"/>
      <c r="G20" s="25"/>
      <c r="H20" s="1"/>
      <c r="I20" s="1"/>
      <c r="J20" s="1"/>
      <c r="K20" s="1"/>
      <c r="L20" s="1"/>
      <c r="M20" s="1"/>
      <c r="N20" s="40"/>
      <c r="O20" s="25"/>
      <c r="P20" s="1"/>
      <c r="Q20" s="40"/>
      <c r="R20" s="1"/>
      <c r="S20" s="1"/>
      <c r="T20" s="25"/>
      <c r="U20" s="25"/>
      <c r="V20" s="76"/>
      <c r="W20" s="1"/>
      <c r="X20" s="1"/>
      <c r="Y20" s="1"/>
      <c r="Z20" s="1"/>
      <c r="AA20" s="1"/>
      <c r="AB20" s="1"/>
      <c r="AC20" s="1"/>
      <c r="AD20" s="1"/>
      <c r="AE20" s="1"/>
      <c r="AF20" s="41"/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40"/>
      <c r="O21" s="25"/>
      <c r="P21" s="1"/>
      <c r="Q21" s="40"/>
      <c r="R21" s="1"/>
      <c r="S21" s="1"/>
      <c r="T21" s="25"/>
      <c r="U21" s="25"/>
      <c r="V21" s="76"/>
      <c r="W21" s="1"/>
      <c r="X21" s="1"/>
      <c r="Y21" s="1"/>
      <c r="Z21" s="1"/>
      <c r="AA21" s="1"/>
      <c r="AB21" s="1"/>
      <c r="AC21" s="1"/>
      <c r="AD21" s="1"/>
      <c r="AE21" s="1"/>
      <c r="AF21" s="41"/>
      <c r="AG21" s="9"/>
      <c r="AH21" s="9"/>
      <c r="AI21" s="9"/>
      <c r="AJ21" s="9"/>
      <c r="AK21" s="9"/>
      <c r="AL21" s="9"/>
    </row>
    <row r="22" spans="1:38" ht="15" customHeight="1" x14ac:dyDescent="0.25">
      <c r="A22" s="1"/>
      <c r="B22" s="1"/>
      <c r="C22" s="9"/>
      <c r="D22" s="9"/>
      <c r="E22" s="1"/>
      <c r="F22" s="1"/>
      <c r="G22" s="1"/>
      <c r="H22" s="1"/>
      <c r="I22" s="1"/>
      <c r="J22" s="1"/>
      <c r="K22" s="1"/>
      <c r="L22" s="1"/>
      <c r="M22" s="77"/>
      <c r="N22" s="77"/>
      <c r="O22" s="25"/>
      <c r="P22" s="1"/>
      <c r="Q22" s="40"/>
      <c r="R22" s="1"/>
      <c r="S22" s="25"/>
      <c r="T22" s="25"/>
      <c r="U22" s="25"/>
      <c r="V22" s="25"/>
      <c r="W22" s="1"/>
      <c r="X22" s="1"/>
      <c r="Y22" s="1"/>
      <c r="Z22" s="1"/>
      <c r="AA22" s="1"/>
      <c r="AB22" s="1"/>
      <c r="AC22" s="1"/>
      <c r="AD22" s="1"/>
      <c r="AE22" s="1"/>
      <c r="AF22" s="41"/>
      <c r="AG22" s="9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9"/>
      <c r="D23" s="9"/>
      <c r="E23" s="1"/>
      <c r="F23" s="1"/>
      <c r="G23" s="1"/>
      <c r="H23" s="1"/>
      <c r="I23" s="1"/>
      <c r="J23" s="1"/>
      <c r="K23" s="1"/>
      <c r="L23" s="1"/>
      <c r="M23" s="77"/>
      <c r="N23" s="77"/>
      <c r="O23" s="25"/>
      <c r="P23" s="1"/>
      <c r="Q23" s="40"/>
      <c r="R23" s="1"/>
      <c r="S23" s="25"/>
      <c r="T23" s="25"/>
      <c r="U23" s="25"/>
      <c r="V23" s="25"/>
      <c r="W23" s="1"/>
      <c r="X23" s="1"/>
      <c r="Y23" s="1"/>
      <c r="Z23" s="1"/>
      <c r="AA23" s="1"/>
      <c r="AB23" s="1"/>
      <c r="AC23" s="1"/>
      <c r="AD23" s="1"/>
      <c r="AE23" s="1"/>
      <c r="AF23" s="41"/>
      <c r="AG23" s="9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9"/>
      <c r="D24" s="9"/>
      <c r="E24" s="1"/>
      <c r="F24" s="1"/>
      <c r="G24" s="1"/>
      <c r="H24" s="1"/>
      <c r="I24" s="1"/>
      <c r="J24" s="1"/>
      <c r="K24" s="1"/>
      <c r="L24" s="1"/>
      <c r="M24" s="77"/>
      <c r="N24" s="77"/>
      <c r="O24" s="25"/>
      <c r="P24" s="1"/>
      <c r="Q24" s="40"/>
      <c r="R24" s="1"/>
      <c r="S24" s="25"/>
      <c r="T24" s="25"/>
      <c r="U24" s="25"/>
      <c r="V24" s="25"/>
      <c r="W24" s="1"/>
      <c r="X24" s="1"/>
      <c r="Y24" s="1"/>
      <c r="Z24" s="1"/>
      <c r="AA24" s="1"/>
      <c r="AB24" s="1"/>
      <c r="AC24" s="1"/>
      <c r="AD24" s="1"/>
      <c r="AE24" s="1"/>
      <c r="AF24" s="41"/>
      <c r="AG24" s="9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9"/>
      <c r="D25" s="9"/>
      <c r="E25" s="1"/>
      <c r="F25" s="1"/>
      <c r="G25" s="1"/>
      <c r="H25" s="1"/>
      <c r="I25" s="1"/>
      <c r="J25" s="1"/>
      <c r="K25" s="1"/>
      <c r="L25" s="1"/>
      <c r="M25" s="77"/>
      <c r="N25" s="77"/>
      <c r="O25" s="25"/>
      <c r="P25" s="1"/>
      <c r="Q25" s="40"/>
      <c r="R25" s="1"/>
      <c r="S25" s="25"/>
      <c r="T25" s="25"/>
      <c r="U25" s="25"/>
      <c r="V25" s="25"/>
      <c r="W25" s="1"/>
      <c r="X25" s="1"/>
      <c r="Y25" s="1"/>
      <c r="Z25" s="1"/>
      <c r="AA25" s="1"/>
      <c r="AB25" s="1"/>
      <c r="AC25" s="1"/>
      <c r="AD25" s="1"/>
      <c r="AE25" s="1"/>
      <c r="AF25" s="41"/>
      <c r="AG25" s="9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9"/>
      <c r="D26" s="9"/>
      <c r="E26" s="1"/>
      <c r="F26" s="1"/>
      <c r="G26" s="1"/>
      <c r="H26" s="1"/>
      <c r="I26" s="1"/>
      <c r="J26" s="1"/>
      <c r="K26" s="1"/>
      <c r="L26" s="1"/>
      <c r="M26" s="77"/>
      <c r="N26" s="77"/>
      <c r="O26" s="25"/>
      <c r="P26" s="1"/>
      <c r="Q26" s="40"/>
      <c r="R26" s="1"/>
      <c r="S26" s="25"/>
      <c r="T26" s="25"/>
      <c r="U26" s="25"/>
      <c r="V26" s="25"/>
      <c r="W26" s="1"/>
      <c r="X26" s="1"/>
      <c r="Y26" s="1"/>
      <c r="Z26" s="1"/>
      <c r="AA26" s="1"/>
      <c r="AB26" s="1"/>
      <c r="AC26" s="1"/>
      <c r="AD26" s="1"/>
      <c r="AE26" s="1"/>
      <c r="AF26" s="41"/>
      <c r="AG26" s="9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9"/>
      <c r="D27" s="9"/>
      <c r="E27" s="1"/>
      <c r="F27" s="1"/>
      <c r="G27" s="1"/>
      <c r="H27" s="1"/>
      <c r="I27" s="1"/>
      <c r="J27" s="1"/>
      <c r="K27" s="1"/>
      <c r="L27" s="1"/>
      <c r="M27" s="77"/>
      <c r="N27" s="77"/>
      <c r="O27" s="25"/>
      <c r="P27" s="1"/>
      <c r="Q27" s="40"/>
      <c r="R27" s="1"/>
      <c r="S27" s="25"/>
      <c r="T27" s="25"/>
      <c r="U27" s="25"/>
      <c r="V27" s="25"/>
      <c r="W27" s="1"/>
      <c r="X27" s="1"/>
      <c r="Y27" s="1"/>
      <c r="Z27" s="1"/>
      <c r="AA27" s="1"/>
      <c r="AB27" s="1"/>
      <c r="AC27" s="1"/>
      <c r="AD27" s="1"/>
      <c r="AE27" s="1"/>
      <c r="AF27" s="41"/>
      <c r="AG27" s="9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9"/>
      <c r="D28" s="9"/>
      <c r="E28" s="1"/>
      <c r="F28" s="1"/>
      <c r="G28" s="1"/>
      <c r="H28" s="1"/>
      <c r="I28" s="1"/>
      <c r="J28" s="1"/>
      <c r="K28" s="1"/>
      <c r="L28" s="1"/>
      <c r="M28" s="77"/>
      <c r="N28" s="77"/>
      <c r="O28" s="25"/>
      <c r="P28" s="1"/>
      <c r="Q28" s="40"/>
      <c r="R28" s="1"/>
      <c r="S28" s="25"/>
      <c r="T28" s="25"/>
      <c r="U28" s="25"/>
      <c r="V28" s="25"/>
      <c r="W28" s="1"/>
      <c r="X28" s="1"/>
      <c r="Y28" s="1"/>
      <c r="Z28" s="1"/>
      <c r="AA28" s="1"/>
      <c r="AB28" s="1"/>
      <c r="AC28" s="1"/>
      <c r="AD28" s="1"/>
      <c r="AE28" s="1"/>
      <c r="AF28" s="41"/>
      <c r="AG28" s="9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9"/>
      <c r="D29" s="9"/>
      <c r="E29" s="1"/>
      <c r="F29" s="1"/>
      <c r="G29" s="1"/>
      <c r="H29" s="1"/>
      <c r="I29" s="1"/>
      <c r="J29" s="1"/>
      <c r="K29" s="1"/>
      <c r="L29" s="1"/>
      <c r="M29" s="77"/>
      <c r="N29" s="77"/>
      <c r="O29" s="25"/>
      <c r="P29" s="1"/>
      <c r="Q29" s="40"/>
      <c r="R29" s="1"/>
      <c r="S29" s="25"/>
      <c r="T29" s="25"/>
      <c r="U29" s="25"/>
      <c r="V29" s="25"/>
      <c r="W29" s="1"/>
      <c r="X29" s="1"/>
      <c r="Y29" s="1"/>
      <c r="Z29" s="1"/>
      <c r="AA29" s="1"/>
      <c r="AB29" s="1"/>
      <c r="AC29" s="1"/>
      <c r="AD29" s="1"/>
      <c r="AE29" s="1"/>
      <c r="AF29" s="41"/>
      <c r="AG29" s="9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9"/>
      <c r="D30" s="9"/>
      <c r="E30" s="1"/>
      <c r="F30" s="1"/>
      <c r="G30" s="1"/>
      <c r="H30" s="1"/>
      <c r="I30" s="1"/>
      <c r="J30" s="1"/>
      <c r="K30" s="1"/>
      <c r="L30" s="1"/>
      <c r="M30" s="77"/>
      <c r="N30" s="77"/>
      <c r="O30" s="25"/>
      <c r="P30" s="1"/>
      <c r="Q30" s="40"/>
      <c r="R30" s="1"/>
      <c r="S30" s="25"/>
      <c r="T30" s="25"/>
      <c r="U30" s="25"/>
      <c r="V30" s="25"/>
      <c r="W30" s="1"/>
      <c r="X30" s="1"/>
      <c r="Y30" s="1"/>
      <c r="Z30" s="1"/>
      <c r="AA30" s="1"/>
      <c r="AB30" s="1"/>
      <c r="AC30" s="1"/>
      <c r="AD30" s="1"/>
      <c r="AE30" s="1"/>
      <c r="AF30" s="41"/>
      <c r="AG30" s="9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9"/>
      <c r="D31" s="9"/>
      <c r="E31" s="1"/>
      <c r="F31" s="1"/>
      <c r="G31" s="1"/>
      <c r="H31" s="1"/>
      <c r="I31" s="1"/>
      <c r="J31" s="1"/>
      <c r="K31" s="1"/>
      <c r="L31" s="1"/>
      <c r="M31" s="77"/>
      <c r="N31" s="77"/>
      <c r="O31" s="25"/>
      <c r="P31" s="1"/>
      <c r="Q31" s="40"/>
      <c r="R31" s="1"/>
      <c r="S31" s="25"/>
      <c r="T31" s="25"/>
      <c r="U31" s="25"/>
      <c r="V31" s="25"/>
      <c r="W31" s="1"/>
      <c r="X31" s="1"/>
      <c r="Y31" s="1"/>
      <c r="Z31" s="1"/>
      <c r="AA31" s="1"/>
      <c r="AB31" s="1"/>
      <c r="AC31" s="1"/>
      <c r="AD31" s="1"/>
      <c r="AE31" s="1"/>
      <c r="AF31" s="41"/>
      <c r="AG31" s="9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9"/>
      <c r="D32" s="9"/>
      <c r="E32" s="1"/>
      <c r="F32" s="1"/>
      <c r="G32" s="1"/>
      <c r="H32" s="1"/>
      <c r="I32" s="1"/>
      <c r="J32" s="1"/>
      <c r="K32" s="1"/>
      <c r="L32" s="1"/>
      <c r="M32" s="77"/>
      <c r="N32" s="77"/>
      <c r="O32" s="25"/>
      <c r="P32" s="1"/>
      <c r="Q32" s="40"/>
      <c r="R32" s="1"/>
      <c r="S32" s="25"/>
      <c r="T32" s="25"/>
      <c r="U32" s="25"/>
      <c r="V32" s="25"/>
      <c r="W32" s="1"/>
      <c r="X32" s="1"/>
      <c r="Y32" s="1"/>
      <c r="Z32" s="1"/>
      <c r="AA32" s="1"/>
      <c r="AB32" s="1"/>
      <c r="AC32" s="1"/>
      <c r="AD32" s="1"/>
      <c r="AE32" s="1"/>
      <c r="AF32" s="41"/>
      <c r="AG32" s="9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9"/>
      <c r="D33" s="9"/>
      <c r="E33" s="1"/>
      <c r="F33" s="1"/>
      <c r="G33" s="1"/>
      <c r="H33" s="1"/>
      <c r="I33" s="1"/>
      <c r="J33" s="1"/>
      <c r="K33" s="1"/>
      <c r="L33" s="1"/>
      <c r="M33" s="77"/>
      <c r="N33" s="77"/>
      <c r="O33" s="25"/>
      <c r="P33" s="1"/>
      <c r="Q33" s="40"/>
      <c r="R33" s="1"/>
      <c r="S33" s="25"/>
      <c r="T33" s="25"/>
      <c r="U33" s="25"/>
      <c r="V33" s="25"/>
      <c r="W33" s="1"/>
      <c r="X33" s="1"/>
      <c r="Y33" s="1"/>
      <c r="Z33" s="1"/>
      <c r="AA33" s="1"/>
      <c r="AB33" s="1"/>
      <c r="AC33" s="1"/>
      <c r="AD33" s="1"/>
      <c r="AE33" s="1"/>
      <c r="AF33" s="41"/>
      <c r="AG33" s="9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9"/>
      <c r="D34" s="9"/>
      <c r="E34" s="1"/>
      <c r="F34" s="1"/>
      <c r="G34" s="1"/>
      <c r="H34" s="1"/>
      <c r="I34" s="1"/>
      <c r="J34" s="1"/>
      <c r="K34" s="1"/>
      <c r="L34" s="1"/>
      <c r="M34" s="77"/>
      <c r="N34" s="77"/>
      <c r="O34" s="25"/>
      <c r="P34" s="1"/>
      <c r="Q34" s="40"/>
      <c r="R34" s="1"/>
      <c r="S34" s="25"/>
      <c r="T34" s="25"/>
      <c r="U34" s="25"/>
      <c r="V34" s="25"/>
      <c r="W34" s="1"/>
      <c r="X34" s="1"/>
      <c r="Y34" s="1"/>
      <c r="Z34" s="1"/>
      <c r="AA34" s="1"/>
      <c r="AB34" s="1"/>
      <c r="AC34" s="1"/>
      <c r="AD34" s="1"/>
      <c r="AE34" s="1"/>
      <c r="AF34" s="41"/>
      <c r="AG34" s="9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9"/>
      <c r="D35" s="9"/>
      <c r="E35" s="1"/>
      <c r="F35" s="1"/>
      <c r="G35" s="1"/>
      <c r="H35" s="1"/>
      <c r="I35" s="1"/>
      <c r="J35" s="1"/>
      <c r="K35" s="1"/>
      <c r="L35" s="1"/>
      <c r="M35" s="77"/>
      <c r="N35" s="77"/>
      <c r="O35" s="25"/>
      <c r="P35" s="1"/>
      <c r="Q35" s="40"/>
      <c r="R35" s="1"/>
      <c r="S35" s="25"/>
      <c r="T35" s="25"/>
      <c r="U35" s="25"/>
      <c r="V35" s="25"/>
      <c r="W35" s="1"/>
      <c r="X35" s="1"/>
      <c r="Y35" s="1"/>
      <c r="Z35" s="1"/>
      <c r="AA35" s="1"/>
      <c r="AB35" s="1"/>
      <c r="AC35" s="1"/>
      <c r="AD35" s="1"/>
      <c r="AE35" s="1"/>
      <c r="AF35" s="41"/>
      <c r="AG35" s="9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9"/>
      <c r="D36" s="9"/>
      <c r="E36" s="1"/>
      <c r="F36" s="1"/>
      <c r="G36" s="1"/>
      <c r="H36" s="1"/>
      <c r="I36" s="1"/>
      <c r="J36" s="1"/>
      <c r="K36" s="1"/>
      <c r="L36" s="1"/>
      <c r="M36" s="77"/>
      <c r="N36" s="77"/>
      <c r="O36" s="25"/>
      <c r="P36" s="1"/>
      <c r="Q36" s="40"/>
      <c r="R36" s="1"/>
      <c r="S36" s="25"/>
      <c r="T36" s="25"/>
      <c r="U36" s="25"/>
      <c r="V36" s="25"/>
      <c r="W36" s="1"/>
      <c r="X36" s="1"/>
      <c r="Y36" s="1"/>
      <c r="Z36" s="1"/>
      <c r="AA36" s="1"/>
      <c r="AB36" s="1"/>
      <c r="AC36" s="1"/>
      <c r="AD36" s="1"/>
      <c r="AE36" s="1"/>
      <c r="AF36" s="41"/>
      <c r="AG36" s="9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9"/>
      <c r="D37" s="9"/>
      <c r="E37" s="1"/>
      <c r="F37" s="1"/>
      <c r="G37" s="1"/>
      <c r="H37" s="1"/>
      <c r="I37" s="1"/>
      <c r="J37" s="1"/>
      <c r="K37" s="1"/>
      <c r="L37" s="1"/>
      <c r="M37" s="77"/>
      <c r="N37" s="77"/>
      <c r="O37" s="25"/>
      <c r="P37" s="1"/>
      <c r="Q37" s="40"/>
      <c r="R37" s="1"/>
      <c r="S37" s="25"/>
      <c r="T37" s="25"/>
      <c r="U37" s="25"/>
      <c r="V37" s="25"/>
      <c r="W37" s="1"/>
      <c r="X37" s="1"/>
      <c r="Y37" s="1"/>
      <c r="Z37" s="1"/>
      <c r="AA37" s="1"/>
      <c r="AB37" s="1"/>
      <c r="AC37" s="1"/>
      <c r="AD37" s="1"/>
      <c r="AE37" s="1"/>
      <c r="AF37" s="41"/>
      <c r="AG37" s="9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9"/>
      <c r="D38" s="9"/>
      <c r="E38" s="1"/>
      <c r="F38" s="1"/>
      <c r="G38" s="1"/>
      <c r="H38" s="1"/>
      <c r="I38" s="1"/>
      <c r="J38" s="1"/>
      <c r="K38" s="1"/>
      <c r="L38" s="1"/>
      <c r="M38" s="77"/>
      <c r="N38" s="77"/>
      <c r="O38" s="25"/>
      <c r="P38" s="1"/>
      <c r="Q38" s="40"/>
      <c r="R38" s="1"/>
      <c r="S38" s="25"/>
      <c r="T38" s="25"/>
      <c r="U38" s="25"/>
      <c r="V38" s="25"/>
      <c r="W38" s="1"/>
      <c r="X38" s="1"/>
      <c r="Y38" s="1"/>
      <c r="Z38" s="1"/>
      <c r="AA38" s="1"/>
      <c r="AB38" s="1"/>
      <c r="AC38" s="1"/>
      <c r="AD38" s="1"/>
      <c r="AE38" s="1"/>
      <c r="AF38" s="41"/>
      <c r="AG38" s="9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9"/>
      <c r="D39" s="9"/>
      <c r="E39" s="1"/>
      <c r="F39" s="1"/>
      <c r="G39" s="1"/>
      <c r="H39" s="1"/>
      <c r="I39" s="1"/>
      <c r="J39" s="1"/>
      <c r="K39" s="1"/>
      <c r="L39" s="1"/>
      <c r="M39" s="77"/>
      <c r="N39" s="77"/>
      <c r="O39" s="25"/>
      <c r="P39" s="1"/>
      <c r="Q39" s="40"/>
      <c r="R39" s="1"/>
      <c r="S39" s="25"/>
      <c r="T39" s="25"/>
      <c r="U39" s="25"/>
      <c r="V39" s="25"/>
      <c r="W39" s="1"/>
      <c r="X39" s="1"/>
      <c r="Y39" s="1"/>
      <c r="Z39" s="1"/>
      <c r="AA39" s="1"/>
      <c r="AB39" s="1"/>
      <c r="AC39" s="1"/>
      <c r="AD39" s="1"/>
      <c r="AE39" s="1"/>
      <c r="AF39" s="41"/>
      <c r="AG39" s="9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9"/>
      <c r="D40" s="9"/>
      <c r="E40" s="1"/>
      <c r="F40" s="1"/>
      <c r="G40" s="1"/>
      <c r="H40" s="1"/>
      <c r="I40" s="1"/>
      <c r="J40" s="1"/>
      <c r="K40" s="1"/>
      <c r="L40" s="1"/>
      <c r="M40" s="77"/>
      <c r="N40" s="77"/>
      <c r="O40" s="25"/>
      <c r="P40" s="1"/>
      <c r="Q40" s="40"/>
      <c r="R40" s="1"/>
      <c r="S40" s="25"/>
      <c r="T40" s="25"/>
      <c r="U40" s="25"/>
      <c r="V40" s="25"/>
      <c r="W40" s="1"/>
      <c r="X40" s="1"/>
      <c r="Y40" s="1"/>
      <c r="Z40" s="1"/>
      <c r="AA40" s="1"/>
      <c r="AB40" s="1"/>
      <c r="AC40" s="1"/>
      <c r="AD40" s="1"/>
      <c r="AE40" s="1"/>
      <c r="AF40" s="41"/>
      <c r="AG40" s="9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9"/>
      <c r="D41" s="9"/>
      <c r="E41" s="1"/>
      <c r="F41" s="1"/>
      <c r="G41" s="1"/>
      <c r="H41" s="1"/>
      <c r="I41" s="1"/>
      <c r="J41" s="1"/>
      <c r="K41" s="1"/>
      <c r="L41" s="1"/>
      <c r="M41" s="77"/>
      <c r="N41" s="77"/>
      <c r="O41" s="25"/>
      <c r="P41" s="1"/>
      <c r="Q41" s="40"/>
      <c r="R41" s="1"/>
      <c r="S41" s="25"/>
      <c r="T41" s="25"/>
      <c r="U41" s="25"/>
      <c r="V41" s="25"/>
      <c r="W41" s="1"/>
      <c r="X41" s="1"/>
      <c r="Y41" s="1"/>
      <c r="Z41" s="1"/>
      <c r="AA41" s="1"/>
      <c r="AB41" s="1"/>
      <c r="AC41" s="1"/>
      <c r="AD41" s="1"/>
      <c r="AE41" s="1"/>
      <c r="AF41" s="41"/>
      <c r="AG41" s="9"/>
      <c r="AH41" s="9"/>
      <c r="AI41" s="9"/>
      <c r="AJ41" s="9"/>
      <c r="AK41" s="9"/>
      <c r="AL41" s="9"/>
    </row>
    <row r="42" spans="1:38" ht="15" customHeight="1" x14ac:dyDescent="0.25">
      <c r="A42" s="1"/>
      <c r="B42" s="1"/>
      <c r="C42" s="9"/>
      <c r="D42" s="9"/>
      <c r="E42" s="1"/>
      <c r="F42" s="1"/>
      <c r="G42" s="1"/>
      <c r="H42" s="1"/>
      <c r="I42" s="1"/>
      <c r="J42" s="1"/>
      <c r="K42" s="1"/>
      <c r="L42" s="1"/>
      <c r="M42" s="77"/>
      <c r="N42" s="77"/>
      <c r="O42" s="25"/>
      <c r="P42" s="1"/>
      <c r="Q42" s="40"/>
      <c r="R42" s="1"/>
      <c r="S42" s="25"/>
      <c r="T42" s="25"/>
      <c r="U42" s="25"/>
      <c r="V42" s="25"/>
      <c r="W42" s="1"/>
      <c r="X42" s="1"/>
      <c r="Y42" s="1"/>
      <c r="Z42" s="1"/>
      <c r="AA42" s="1"/>
      <c r="AB42" s="1"/>
      <c r="AC42" s="1"/>
      <c r="AD42" s="1"/>
      <c r="AE42" s="1"/>
      <c r="AF42" s="41"/>
      <c r="AG42" s="9"/>
      <c r="AH42" s="9"/>
      <c r="AI42" s="9"/>
      <c r="AJ42" s="9"/>
      <c r="AK42" s="9"/>
      <c r="AL42" s="9"/>
    </row>
    <row r="43" spans="1:38" ht="15" customHeight="1" x14ac:dyDescent="0.25">
      <c r="A43" s="1"/>
      <c r="B43" s="1"/>
      <c r="C43" s="9"/>
      <c r="D43" s="9"/>
      <c r="E43" s="1"/>
      <c r="F43" s="1"/>
      <c r="G43" s="1"/>
      <c r="H43" s="1"/>
      <c r="I43" s="1"/>
      <c r="J43" s="1"/>
      <c r="K43" s="1"/>
      <c r="L43" s="1"/>
      <c r="M43" s="77"/>
      <c r="N43" s="77"/>
      <c r="O43" s="25"/>
      <c r="P43" s="1"/>
      <c r="Q43" s="40"/>
      <c r="R43" s="1"/>
      <c r="S43" s="25"/>
      <c r="T43" s="25"/>
      <c r="U43" s="25"/>
      <c r="V43" s="25"/>
      <c r="W43" s="1"/>
      <c r="X43" s="1"/>
      <c r="Y43" s="1"/>
      <c r="Z43" s="1"/>
      <c r="AA43" s="1"/>
      <c r="AB43" s="1"/>
      <c r="AC43" s="1"/>
      <c r="AD43" s="1"/>
      <c r="AE43" s="1"/>
      <c r="AF43" s="41"/>
      <c r="AG43" s="9"/>
      <c r="AH43" s="9"/>
      <c r="AI43" s="9"/>
      <c r="AJ43" s="9"/>
      <c r="AK43" s="9"/>
      <c r="AL43" s="9"/>
    </row>
    <row r="44" spans="1:38" ht="15" customHeight="1" x14ac:dyDescent="0.25">
      <c r="A44" s="1"/>
      <c r="B44" s="1"/>
      <c r="C44" s="9"/>
      <c r="D44" s="9"/>
      <c r="E44" s="1"/>
      <c r="F44" s="1"/>
      <c r="G44" s="1"/>
      <c r="H44" s="1"/>
      <c r="I44" s="1"/>
      <c r="J44" s="1"/>
      <c r="K44" s="1"/>
      <c r="L44" s="1"/>
      <c r="M44" s="77"/>
      <c r="N44" s="77"/>
      <c r="O44" s="25"/>
      <c r="P44" s="1"/>
      <c r="Q44" s="40"/>
      <c r="R44" s="1"/>
      <c r="S44" s="25"/>
      <c r="T44" s="25"/>
      <c r="U44" s="25"/>
      <c r="V44" s="25"/>
      <c r="W44" s="1"/>
      <c r="X44" s="1"/>
      <c r="Y44" s="1"/>
      <c r="Z44" s="1"/>
      <c r="AA44" s="1"/>
      <c r="AB44" s="1"/>
      <c r="AC44" s="1"/>
      <c r="AD44" s="1"/>
      <c r="AE44" s="1"/>
      <c r="AF44" s="41"/>
      <c r="AG44" s="9"/>
      <c r="AH44" s="9"/>
      <c r="AI44" s="9"/>
      <c r="AJ44" s="9"/>
      <c r="AK44" s="9"/>
      <c r="AL44" s="9"/>
    </row>
    <row r="45" spans="1:38" ht="15" customHeight="1" x14ac:dyDescent="0.25">
      <c r="A45" s="1"/>
      <c r="B45" s="1"/>
      <c r="C45" s="9"/>
      <c r="D45" s="9"/>
      <c r="E45" s="1"/>
      <c r="F45" s="1"/>
      <c r="G45" s="1"/>
      <c r="H45" s="1"/>
      <c r="I45" s="1"/>
      <c r="J45" s="1"/>
      <c r="K45" s="1"/>
      <c r="L45" s="1"/>
      <c r="M45" s="77"/>
      <c r="N45" s="77"/>
      <c r="O45" s="25"/>
      <c r="P45" s="1"/>
      <c r="Q45" s="40"/>
      <c r="R45" s="1"/>
      <c r="S45" s="25"/>
      <c r="T45" s="25"/>
      <c r="U45" s="25"/>
      <c r="V45" s="25"/>
      <c r="W45" s="1"/>
      <c r="X45" s="1"/>
      <c r="Y45" s="1"/>
      <c r="Z45" s="1"/>
      <c r="AA45" s="1"/>
      <c r="AB45" s="1"/>
      <c r="AC45" s="1"/>
      <c r="AD45" s="1"/>
      <c r="AE45" s="1"/>
      <c r="AF45" s="41"/>
      <c r="AG45" s="9"/>
      <c r="AH45" s="9"/>
      <c r="AI45" s="9"/>
      <c r="AJ45" s="9"/>
      <c r="AK45" s="9"/>
      <c r="AL45" s="9"/>
    </row>
    <row r="46" spans="1:38" ht="15" customHeight="1" x14ac:dyDescent="0.25">
      <c r="A46" s="1"/>
      <c r="B46" s="1"/>
      <c r="C46" s="9"/>
      <c r="D46" s="9"/>
      <c r="E46" s="1"/>
      <c r="F46" s="1"/>
      <c r="G46" s="1"/>
      <c r="H46" s="1"/>
      <c r="I46" s="1"/>
      <c r="J46" s="1"/>
      <c r="K46" s="1"/>
      <c r="L46" s="1"/>
      <c r="M46" s="77"/>
      <c r="N46" s="77"/>
      <c r="O46" s="25"/>
      <c r="P46" s="1"/>
      <c r="Q46" s="40"/>
      <c r="R46" s="1"/>
      <c r="S46" s="25"/>
      <c r="T46" s="25"/>
      <c r="U46" s="25"/>
      <c r="V46" s="25"/>
      <c r="W46" s="1"/>
      <c r="X46" s="1"/>
      <c r="Y46" s="1"/>
      <c r="Z46" s="1"/>
      <c r="AA46" s="1"/>
      <c r="AB46" s="1"/>
      <c r="AC46" s="1"/>
      <c r="AD46" s="1"/>
      <c r="AE46" s="1"/>
      <c r="AF46" s="41"/>
      <c r="AG46" s="9"/>
      <c r="AH46" s="9"/>
      <c r="AI46" s="9"/>
      <c r="AJ46" s="9"/>
      <c r="AK46" s="9"/>
      <c r="AL46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Superpesis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2018-08-16T14:20:19Z</dcterms:modified>
</cp:coreProperties>
</file>