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3" i="5" l="1"/>
  <c r="K16" i="5" s="1"/>
  <c r="AS10" i="5"/>
  <c r="AQ10" i="5"/>
  <c r="AP10" i="5"/>
  <c r="AO10" i="5"/>
  <c r="AN10" i="5"/>
  <c r="AM10" i="5"/>
  <c r="AG10" i="5"/>
  <c r="K15" i="5" s="1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H10" i="5"/>
  <c r="H14" i="5" s="1"/>
  <c r="H16" i="5" s="1"/>
  <c r="G10" i="5"/>
  <c r="G14" i="5" s="1"/>
  <c r="F10" i="5"/>
  <c r="F14" i="5" s="1"/>
  <c r="F16" i="5" s="1"/>
  <c r="E10" i="5"/>
  <c r="E14" i="5" s="1"/>
  <c r="I16" i="5" l="1"/>
  <c r="O16" i="5" s="1"/>
  <c r="O14" i="5"/>
  <c r="M14" i="5"/>
  <c r="L14" i="5"/>
  <c r="N14" i="5"/>
  <c r="G16" i="5"/>
  <c r="O15" i="5"/>
  <c r="M15" i="5"/>
  <c r="E16" i="5"/>
  <c r="M16" i="5" s="1"/>
  <c r="N15" i="5"/>
  <c r="L15" i="5"/>
  <c r="L16" i="5" l="1"/>
  <c r="N16" i="5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<sst xmlns="http://schemas.openxmlformats.org/spreadsheetml/2006/main" count="77" uniqueCount="33">
  <si>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</si>
  <si>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</si>
  <si>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</si>
  <si>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</si>
  <si>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</si>
  <si>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</si>
  <si>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</si>
  <si>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</si>
  <si>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</si>
  <si>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</si>
  <si>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</si>
  <si>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</si>
  <si>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</si>
  <si>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</si>
  <si>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</si>
  <si>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</si>
  <si>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</si>
  <si>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</si>
  <si>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</si>
  <si>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</si>
  <si>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</si>
  <si>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</si>
  <si>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</si>
  <si>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</si>
  <si>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Palo = Järvenpään Palo  (1914)</t>
  </si>
  <si>
    <t>Jari Sormunen</t>
  </si>
  <si>
    <t>5.</t>
  </si>
  <si>
    <t>Palo</t>
  </si>
  <si>
    <t>4.</t>
  </si>
  <si>
    <t>1.</t>
  </si>
  <si>
    <t>10.</t>
  </si>
  <si>
    <t>1964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</si>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</sst>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1</v>
      </c>
      <c r="AC4" s="12">
        <v>13</v>
      </c>
      <c r="AD4" s="12">
        <v>25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1984</v>
      </c>
      <c r="Y5" s="12" t="s">
        <v>28</v>
      </c>
      <c r="Z5" s="68" t="s">
        <v>27</v>
      </c>
      <c r="AA5" s="12">
        <v>14</v>
      </c>
      <c r="AB5" s="12">
        <v>0</v>
      </c>
      <c r="AC5" s="12">
        <v>11</v>
      </c>
      <c r="AD5" s="12">
        <v>6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3"/>
      <c r="F6" s="13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1985</v>
      </c>
      <c r="Y6" s="12" t="s">
        <v>29</v>
      </c>
      <c r="Z6" s="68" t="s">
        <v>27</v>
      </c>
      <c r="AA6" s="12">
        <v>16</v>
      </c>
      <c r="AB6" s="12">
        <v>0</v>
      </c>
      <c r="AC6" s="12">
        <v>17</v>
      </c>
      <c r="AD6" s="12">
        <v>14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1986</v>
      </c>
      <c r="C7" s="12" t="s">
        <v>30</v>
      </c>
      <c r="D7" s="1" t="s">
        <v>27</v>
      </c>
      <c r="E7" s="13">
        <v>12</v>
      </c>
      <c r="F7" s="13">
        <v>0</v>
      </c>
      <c r="G7" s="12">
        <v>4</v>
      </c>
      <c r="H7" s="12">
        <v>4</v>
      </c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2"/>
      <c r="D8" s="1"/>
      <c r="E8" s="13"/>
      <c r="F8" s="13"/>
      <c r="G8" s="12"/>
      <c r="H8" s="12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1988</v>
      </c>
      <c r="C9" s="12" t="s">
        <v>32</v>
      </c>
      <c r="D9" s="1" t="s">
        <v>27</v>
      </c>
      <c r="E9" s="12">
        <v>16</v>
      </c>
      <c r="F9" s="12">
        <v>0</v>
      </c>
      <c r="G9" s="12">
        <v>4</v>
      </c>
      <c r="H9" s="12">
        <v>4</v>
      </c>
      <c r="I9" s="12"/>
      <c r="J9" s="3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0" t="s">
        <v>13</v>
      </c>
      <c r="C10" s="61"/>
      <c r="D10" s="62"/>
      <c r="E10" s="36">
        <f>SUM(E4:E9)</f>
        <v>28</v>
      </c>
      <c r="F10" s="36">
        <f>SUM(F4:F9)</f>
        <v>0</v>
      </c>
      <c r="G10" s="36">
        <f>SUM(G4:G9)</f>
        <v>8</v>
      </c>
      <c r="H10" s="36">
        <f>SUM(H4:H9)</f>
        <v>8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0"/>
      <c r="O10" s="41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3" t="s">
        <v>13</v>
      </c>
      <c r="Y10" s="11"/>
      <c r="Z10" s="9"/>
      <c r="AA10" s="36">
        <f>SUM(AA4:AA9)</f>
        <v>48</v>
      </c>
      <c r="AB10" s="36">
        <f>SUM(AB4:AB9)</f>
        <v>1</v>
      </c>
      <c r="AC10" s="36">
        <f>SUM(AC4:AC9)</f>
        <v>41</v>
      </c>
      <c r="AD10" s="36">
        <f>SUM(AD4:AD9)</f>
        <v>45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0"/>
      <c r="AK10" s="41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7" t="s">
        <v>16</v>
      </c>
      <c r="C12" s="48"/>
      <c r="D12" s="49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3" t="s">
        <v>24</v>
      </c>
      <c r="U12" s="10"/>
      <c r="V12" s="19"/>
      <c r="W12" s="19"/>
      <c r="X12" s="42"/>
      <c r="Y12" s="42"/>
      <c r="Z12" s="42"/>
      <c r="AA12" s="42"/>
      <c r="AB12" s="42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2"/>
      <c r="AO12" s="42"/>
      <c r="AP12" s="42"/>
      <c r="AQ12" s="42"/>
      <c r="AR12" s="42"/>
      <c r="AS12" s="42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0" t="s">
        <v>15</v>
      </c>
      <c r="C13" s="3"/>
      <c r="D13" s="51"/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59">
        <v>0</v>
      </c>
      <c r="K13" s="16" t="e">
        <f>PRODUCT(I13/J13)</f>
        <v>#DIV/0!</v>
      </c>
      <c r="L13" s="52">
        <v>0</v>
      </c>
      <c r="M13" s="52">
        <v>0</v>
      </c>
      <c r="N13" s="52">
        <v>0</v>
      </c>
      <c r="O13" s="52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6">
        <f>PRODUCT(E10+Q10)</f>
        <v>28</v>
      </c>
      <c r="F14" s="46">
        <f>PRODUCT(F10+R10)</f>
        <v>0</v>
      </c>
      <c r="G14" s="46">
        <f>PRODUCT(G10+S10)</f>
        <v>8</v>
      </c>
      <c r="H14" s="46">
        <f>PRODUCT(H10+T10)</f>
        <v>8</v>
      </c>
      <c r="I14" s="46">
        <f>PRODUCT(I10+U10)</f>
        <v>0</v>
      </c>
      <c r="J14" s="59">
        <v>0</v>
      </c>
      <c r="K14" s="16">
        <f>PRODUCT(K10+W10)</f>
        <v>0</v>
      </c>
      <c r="L14" s="52">
        <f>PRODUCT((F14+G14)/E14)</f>
        <v>0.2857142857142857</v>
      </c>
      <c r="M14" s="52">
        <f>PRODUCT(H14/E14)</f>
        <v>0.2857142857142857</v>
      </c>
      <c r="N14" s="52">
        <f>PRODUCT((F14+G14+H14)/E14)</f>
        <v>0.5714285714285714</v>
      </c>
      <c r="O14" s="52">
        <f>PRODUCT(I14/E14)</f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6">
        <f>PRODUCT(AA10+AM10)</f>
        <v>48</v>
      </c>
      <c r="F15" s="46">
        <f>PRODUCT(AB10+AN10)</f>
        <v>1</v>
      </c>
      <c r="G15" s="46">
        <f>PRODUCT(AC10+AO10)</f>
        <v>41</v>
      </c>
      <c r="H15" s="46">
        <f>PRODUCT(AD10+AP10)</f>
        <v>45</v>
      </c>
      <c r="I15" s="46">
        <f>PRODUCT(AE10+AQ10)</f>
        <v>0</v>
      </c>
      <c r="J15" s="59">
        <v>0</v>
      </c>
      <c r="K15" s="10">
        <f>PRODUCT(AG10+AS10)</f>
        <v>0</v>
      </c>
      <c r="L15" s="52">
        <f>PRODUCT((F15+G15)/E15)</f>
        <v>0.875</v>
      </c>
      <c r="M15" s="52">
        <f>PRODUCT(H15/E15)</f>
        <v>0.9375</v>
      </c>
      <c r="N15" s="52">
        <f>PRODUCT((F15+G15+H15)/E15)</f>
        <v>1.8125</v>
      </c>
      <c r="O15" s="52">
        <f>PRODUCT(I15/E15)</f>
        <v>0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3" t="s">
        <v>13</v>
      </c>
      <c r="C16" s="44"/>
      <c r="D16" s="45"/>
      <c r="E16" s="46">
        <f>SUM(E13:E15)</f>
        <v>76</v>
      </c>
      <c r="F16" s="46">
        <f t="shared" ref="F16:I16" si="0">SUM(F13:F15)</f>
        <v>1</v>
      </c>
      <c r="G16" s="46">
        <f t="shared" si="0"/>
        <v>49</v>
      </c>
      <c r="H16" s="46">
        <f t="shared" si="0"/>
        <v>53</v>
      </c>
      <c r="I16" s="46">
        <f t="shared" si="0"/>
        <v>0</v>
      </c>
      <c r="J16" s="59">
        <v>0</v>
      </c>
      <c r="K16" s="16" t="e">
        <f>SUM(K13:K15)</f>
        <v>#DIV/0!</v>
      </c>
      <c r="L16" s="52">
        <f>PRODUCT((F16+G16)/E16)</f>
        <v>0.65789473684210531</v>
      </c>
      <c r="M16" s="52">
        <f>PRODUCT(H16/E16)</f>
        <v>0.69736842105263153</v>
      </c>
      <c r="N16" s="52">
        <f>PRODUCT((F16+G16+H16)/E16)</f>
        <v>1.3552631578947369</v>
      </c>
      <c r="O16" s="52">
        <f>PRODUCT(I16/E16)</f>
        <v>0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7"/>
      <c r="AH213" s="17"/>
      <c r="AI213" s="17"/>
      <c r="AJ213" s="17"/>
      <c r="AK213"/>
      <c r="AL213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</row>
    <row r="225" spans="12:38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</row>
    <row r="226" spans="12:38" ht="14.25" x14ac:dyDescent="0.2">
      <c r="L226"/>
      <c r="M226"/>
      <c r="N226"/>
      <c r="O226"/>
      <c r="P22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H226"/>
      <c r="AI226"/>
      <c r="AJ226"/>
      <c r="AK226"/>
      <c r="AL226"/>
    </row>
    <row r="227" spans="12:38" ht="14.25" x14ac:dyDescent="0.2">
      <c r="L227"/>
      <c r="M227"/>
      <c r="N227"/>
      <c r="O227"/>
      <c r="P227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H227"/>
      <c r="AI227"/>
      <c r="AJ227"/>
      <c r="AK227"/>
      <c r="AL227"/>
    </row>
    <row r="228" spans="12:38" ht="14.25" x14ac:dyDescent="0.2">
      <c r="L228"/>
      <c r="M228"/>
      <c r="N228"/>
      <c r="O228"/>
      <c r="P228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H228"/>
      <c r="AI228"/>
      <c r="AJ228"/>
      <c r="AK228"/>
      <c r="AL228"/>
    </row>
    <row r="229" spans="12:38" ht="14.25" x14ac:dyDescent="0.2">
      <c r="L229"/>
      <c r="M229"/>
      <c r="N229"/>
      <c r="O229"/>
      <c r="P229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H229"/>
      <c r="AI229"/>
      <c r="AJ229"/>
      <c r="AK229"/>
      <c r="AL229"/>
    </row>
    <row r="230" spans="12:38" ht="14.25" x14ac:dyDescent="0.2">
      <c r="L230"/>
      <c r="M230"/>
      <c r="N230"/>
      <c r="O230"/>
      <c r="P230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H230"/>
      <c r="AI230"/>
      <c r="AJ230"/>
      <c r="AK230"/>
      <c r="AL230"/>
    </row>
    <row r="231" spans="12:38" ht="14.25" x14ac:dyDescent="0.2">
      <c r="L231"/>
      <c r="M231"/>
      <c r="N231"/>
      <c r="O231"/>
      <c r="P231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H231"/>
      <c r="AI231"/>
      <c r="AJ231"/>
      <c r="AK231"/>
      <c r="AL231"/>
    </row>
    <row r="232" spans="12:38" ht="14.25" x14ac:dyDescent="0.2">
      <c r="L232"/>
      <c r="M232"/>
      <c r="N232"/>
      <c r="O232"/>
      <c r="P232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H232"/>
      <c r="AI232"/>
      <c r="AJ232"/>
      <c r="AK232"/>
      <c r="AL232"/>
    </row>
    <row r="233" spans="12:38" ht="14.25" x14ac:dyDescent="0.2">
      <c r="L233"/>
      <c r="M233"/>
      <c r="N233"/>
      <c r="O233"/>
      <c r="P233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H233"/>
      <c r="AI233"/>
      <c r="AJ233"/>
      <c r="AK233"/>
      <c r="AL233"/>
    </row>
    <row r="234" spans="12:38" ht="14.25" x14ac:dyDescent="0.2">
      <c r="L234"/>
      <c r="M234"/>
      <c r="N234"/>
      <c r="O234"/>
      <c r="P234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H234"/>
      <c r="AI234"/>
      <c r="AJ234"/>
      <c r="AK234"/>
      <c r="AL234"/>
    </row>
    <row r="235" spans="12:38" ht="14.25" x14ac:dyDescent="0.2">
      <c r="L235"/>
      <c r="M235"/>
      <c r="N235"/>
      <c r="O235"/>
      <c r="P235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H235"/>
      <c r="AI235"/>
      <c r="AJ235"/>
      <c r="AK235"/>
      <c r="AL235"/>
    </row>
    <row r="236" spans="12:38" ht="14.25" x14ac:dyDescent="0.2">
      <c r="L236"/>
      <c r="M236"/>
      <c r="N236"/>
      <c r="O236"/>
      <c r="P23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H236"/>
      <c r="AI236"/>
      <c r="AJ236"/>
      <c r="AK236"/>
      <c r="AL236"/>
    </row>
    <row r="237" spans="12:38" ht="14.25" x14ac:dyDescent="0.2">
      <c r="L237"/>
      <c r="M237"/>
      <c r="N237"/>
      <c r="O237"/>
      <c r="P237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H237"/>
      <c r="AI237"/>
      <c r="AJ237"/>
      <c r="AK237"/>
      <c r="AL237"/>
    </row>
    <row r="238" spans="12:38" ht="14.25" x14ac:dyDescent="0.2">
      <c r="L238"/>
      <c r="M238"/>
      <c r="N238"/>
      <c r="O238"/>
      <c r="P238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H238"/>
      <c r="AI238"/>
      <c r="AJ238"/>
      <c r="AK238"/>
      <c r="AL238"/>
    </row>
    <row r="239" spans="12:38" ht="14.25" x14ac:dyDescent="0.2">
      <c r="L239"/>
      <c r="M239"/>
      <c r="N239"/>
      <c r="O239"/>
      <c r="P239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H239"/>
      <c r="AI239"/>
      <c r="AJ239"/>
      <c r="AK239"/>
      <c r="AL239"/>
    </row>
    <row r="240" spans="12:38" ht="14.25" x14ac:dyDescent="0.2">
      <c r="L240"/>
      <c r="M240"/>
      <c r="N240"/>
      <c r="O240"/>
      <c r="P240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H240"/>
      <c r="AI240"/>
      <c r="AJ240"/>
      <c r="AK240"/>
      <c r="AL240"/>
    </row>
    <row r="241" spans="12:38" ht="14.25" x14ac:dyDescent="0.2">
      <c r="L241"/>
      <c r="M241"/>
      <c r="N241"/>
      <c r="O241"/>
      <c r="P241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H241"/>
      <c r="AI241"/>
      <c r="AJ241"/>
      <c r="AK241"/>
      <c r="AL241"/>
    </row>
    <row r="242" spans="12:38" ht="14.25" x14ac:dyDescent="0.2">
      <c r="L242"/>
      <c r="M242"/>
      <c r="N242"/>
      <c r="O242"/>
      <c r="P242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H242"/>
      <c r="AI242"/>
      <c r="AJ242"/>
      <c r="AK242"/>
      <c r="AL242"/>
    </row>
    <row r="243" spans="12:38" x14ac:dyDescent="0.25"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</row>
    <row r="244" spans="12:38" x14ac:dyDescent="0.25"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</row>
    <row r="245" spans="12:38" x14ac:dyDescent="0.25"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</row>
    <row r="246" spans="12:38" x14ac:dyDescent="0.25"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</row>
    <row r="247" spans="12:38" x14ac:dyDescent="0.25"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</row>
    <row r="248" spans="12:38" x14ac:dyDescent="0.25"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</row>
  </sheetData>
  <sortState ref="B7:N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2019-01-21T20:18:10Z</dcterms:modified>
</cp:coreProperties>
</file>