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O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O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<sst xmlns="http://schemas.openxmlformats.org/spreadsheetml/2006/main" count="78" uniqueCount="32">
  <si>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</si>
  <si>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</si>
  <si>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</si>
  <si>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</si>
  <si>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</si>
  <si>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</si>
  <si>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</si>
  <si>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</si>
  <si>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</si>
  <si>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</si>
  <si>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</si>
  <si>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</si>
  <si>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</si>
  <si>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</si>
  <si>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</si>
  <si>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</si>
  <si>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</si>
  <si>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</si>
  <si>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</si>
  <si>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</si>
  <si>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</si>
  <si>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</si>
  <si>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</si>
  <si>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</si>
  <si>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</si>
  <si>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Mika Skantz</t>
  </si>
  <si>
    <t>7.</t>
  </si>
  <si>
    <t>Kimmot</t>
  </si>
  <si>
    <t>5.</t>
  </si>
  <si>
    <t>Pilke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</si>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</sst>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70" t="s">
        <v>29</v>
      </c>
      <c r="AA4" s="12">
        <v>22</v>
      </c>
      <c r="AB4" s="12">
        <v>0</v>
      </c>
      <c r="AC4" s="12">
        <v>6</v>
      </c>
      <c r="AD4" s="12">
        <v>13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30</v>
      </c>
      <c r="Z5" s="70" t="s">
        <v>29</v>
      </c>
      <c r="AA5" s="12">
        <v>21</v>
      </c>
      <c r="AB5" s="12">
        <v>1</v>
      </c>
      <c r="AC5" s="12">
        <v>5</v>
      </c>
      <c r="AD5" s="12">
        <v>17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30</v>
      </c>
      <c r="Z6" s="70" t="s">
        <v>29</v>
      </c>
      <c r="AA6" s="12">
        <v>22</v>
      </c>
      <c r="AB6" s="12">
        <v>3</v>
      </c>
      <c r="AC6" s="12">
        <v>11</v>
      </c>
      <c r="AD6" s="12">
        <v>15</v>
      </c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31</v>
      </c>
      <c r="Z7" s="70" t="s">
        <v>29</v>
      </c>
      <c r="AA7" s="12">
        <v>19</v>
      </c>
      <c r="AB7" s="12">
        <v>1</v>
      </c>
      <c r="AC7" s="12">
        <v>6</v>
      </c>
      <c r="AD7" s="12">
        <v>7</v>
      </c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2001</v>
      </c>
      <c r="Y9" s="12" t="s">
        <v>26</v>
      </c>
      <c r="Z9" s="1" t="s">
        <v>27</v>
      </c>
      <c r="AA9" s="12">
        <v>18</v>
      </c>
      <c r="AB9" s="12">
        <v>3</v>
      </c>
      <c r="AC9" s="12">
        <v>15</v>
      </c>
      <c r="AD9" s="12">
        <v>9</v>
      </c>
      <c r="AE9" s="12">
        <v>66</v>
      </c>
      <c r="AF9" s="68">
        <v>0.56889999999999996</v>
      </c>
      <c r="AG9" s="69">
        <v>116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2002</v>
      </c>
      <c r="Y10" s="12" t="s">
        <v>28</v>
      </c>
      <c r="Z10" s="1" t="s">
        <v>27</v>
      </c>
      <c r="AA10" s="12">
        <v>16</v>
      </c>
      <c r="AB10" s="12">
        <v>1</v>
      </c>
      <c r="AC10" s="12">
        <v>23</v>
      </c>
      <c r="AD10" s="12">
        <v>9</v>
      </c>
      <c r="AE10" s="12">
        <v>58</v>
      </c>
      <c r="AF10" s="68">
        <v>0.57420000000000004</v>
      </c>
      <c r="AG10" s="69">
        <v>101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118</v>
      </c>
      <c r="AB11" s="36">
        <f>SUM(AB4:AB10)</f>
        <v>9</v>
      </c>
      <c r="AC11" s="36">
        <f>SUM(AC4:AC10)</f>
        <v>66</v>
      </c>
      <c r="AD11" s="36">
        <f>SUM(AD4:AD10)</f>
        <v>70</v>
      </c>
      <c r="AE11" s="36">
        <f>SUM(AE4:AE10)</f>
        <v>124</v>
      </c>
      <c r="AF11" s="37">
        <f>PRODUCT(AE11/AG11)</f>
        <v>0.5714285714285714</v>
      </c>
      <c r="AG11" s="21">
        <f>SUM(AG4:AG10)</f>
        <v>217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118</v>
      </c>
      <c r="F16" s="47">
        <f>PRODUCT(AB11+AN11)</f>
        <v>9</v>
      </c>
      <c r="G16" s="47">
        <f>PRODUCT(AC11+AO11)</f>
        <v>66</v>
      </c>
      <c r="H16" s="47">
        <f>PRODUCT(AD11+AP11)</f>
        <v>70</v>
      </c>
      <c r="I16" s="47">
        <f>PRODUCT(AE11+AQ11)</f>
        <v>124</v>
      </c>
      <c r="J16" s="60">
        <f>PRODUCT(I16/K16)</f>
        <v>0.5714285714285714</v>
      </c>
      <c r="K16" s="10">
        <f>PRODUCT(AG11+AS11)</f>
        <v>217</v>
      </c>
      <c r="L16" s="53">
        <f>PRODUCT((F16+G16)/E16)</f>
        <v>0.63559322033898302</v>
      </c>
      <c r="M16" s="53">
        <f>PRODUCT(H16/E16)</f>
        <v>0.59322033898305082</v>
      </c>
      <c r="N16" s="53">
        <f>PRODUCT((F16+G16+H16)/E16)</f>
        <v>1.228813559322034</v>
      </c>
      <c r="O16" s="53">
        <f>PRODUCT(I16/34)</f>
        <v>3.6470588235294117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118</v>
      </c>
      <c r="F17" s="47">
        <f t="shared" ref="F17:I17" si="0">SUM(F14:F16)</f>
        <v>9</v>
      </c>
      <c r="G17" s="47">
        <f t="shared" si="0"/>
        <v>66</v>
      </c>
      <c r="H17" s="47">
        <f t="shared" si="0"/>
        <v>70</v>
      </c>
      <c r="I17" s="47">
        <f t="shared" si="0"/>
        <v>124</v>
      </c>
      <c r="J17" s="60">
        <f>PRODUCT(I17/K17)</f>
        <v>0.5714285714285714</v>
      </c>
      <c r="K17" s="16">
        <f>SUM(K14:K16)</f>
        <v>217</v>
      </c>
      <c r="L17" s="53">
        <f>PRODUCT((F17+G17)/E17)</f>
        <v>0.63559322033898302</v>
      </c>
      <c r="M17" s="53">
        <f>PRODUCT(H17/E17)</f>
        <v>0.59322033898305082</v>
      </c>
      <c r="N17" s="53">
        <f>PRODUCT((F17+G17+H17)/E17)</f>
        <v>1.228813559322034</v>
      </c>
      <c r="O17" s="53">
        <f>PRODUCT(I17/34)</f>
        <v>3.6470588235294117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2018-12-30T11:08:20Z</dcterms:modified>
</cp:coreProperties>
</file>