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O11" i="4" l="1"/>
  <c r="N11" i="4"/>
  <c r="M11" i="4"/>
  <c r="L11" i="4"/>
  <c r="K11" i="4"/>
  <c r="K14" i="4" s="1"/>
  <c r="AS8" i="4"/>
  <c r="AQ8" i="4"/>
  <c r="AP8" i="4"/>
  <c r="AO8" i="4"/>
  <c r="AN8" i="4"/>
  <c r="AM8" i="4"/>
  <c r="AG8" i="4"/>
  <c r="K13" i="4" s="1"/>
  <c r="AE8" i="4"/>
  <c r="AD8" i="4"/>
  <c r="H13" i="4" s="1"/>
  <c r="AC8" i="4"/>
  <c r="G13" i="4" s="1"/>
  <c r="AB8" i="4"/>
  <c r="F13" i="4" s="1"/>
  <c r="AA8" i="4"/>
  <c r="E13" i="4" s="1"/>
  <c r="W8" i="4"/>
  <c r="U8" i="4"/>
  <c r="T8" i="4"/>
  <c r="S8" i="4"/>
  <c r="R8" i="4"/>
  <c r="Q8" i="4"/>
  <c r="K8" i="4"/>
  <c r="K12" i="4" s="1"/>
  <c r="I8" i="4"/>
  <c r="I12" i="4" s="1"/>
  <c r="H8" i="4"/>
  <c r="H12" i="4" s="1"/>
  <c r="H14" i="4" s="1"/>
  <c r="G8" i="4"/>
  <c r="G12" i="4" s="1"/>
  <c r="G14" i="4" s="1"/>
  <c r="F8" i="4"/>
  <c r="F12" i="4" s="1"/>
  <c r="F14" i="4" s="1"/>
  <c r="E8" i="4"/>
  <c r="E12" i="4" s="1"/>
  <c r="E14" i="4" s="1"/>
  <c r="N14" i="4" l="1"/>
  <c r="L14" i="4"/>
  <c r="M14" i="4"/>
  <c r="N13" i="4"/>
  <c r="L13" i="4"/>
  <c r="M13" i="4"/>
  <c r="I13" i="4"/>
  <c r="O13" i="4" s="1"/>
  <c r="I14" i="4" l="1"/>
  <c r="O14" i="4" s="1"/>
</calcChain>
</file>

<file path=xl/sharedStrings.xml><?xml version="1.0" encoding="utf-8"?>
<sst xmlns="http://schemas.openxmlformats.org/spreadsheetml/2006/main" count="205" uniqueCount="95">
  <si>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</si>
  <si>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</si>
  <si>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</si>
  <si>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</si>
  <si>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</si>
  <si>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</si>
  <si>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</si>
  <si>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</si>
  <si>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</si>
  <si>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</si>
  <si>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</si>
  <si>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</si>
  <si>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</si>
  <si>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</si>
  <si>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</si>
  <si>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</si>
  <si>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</si>
  <si>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</si>
  <si>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</si>
  <si>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</si>
  <si>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</si>
  <si>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</si>
  <si>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</si>
  <si>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</si>
  <si>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</si>
  <si>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</si>
  <si>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</si>
  <si>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</si>
  <si>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</si>
  <si>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</si>
  <si>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</si>
  <si>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</si>
  <si>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</si>
  <si>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Markku Sissala</t>
  </si>
  <si>
    <t>9.</t>
  </si>
  <si>
    <t>NJ</t>
  </si>
  <si>
    <t>11.</t>
  </si>
  <si>
    <t>12.</t>
  </si>
  <si>
    <t>10.</t>
  </si>
  <si>
    <t>LP</t>
  </si>
  <si>
    <t>5.</t>
  </si>
  <si>
    <t>ykkössarja</t>
  </si>
  <si>
    <t>Seurat</t>
  </si>
  <si>
    <t>NJ = Nurmon Jymy  (1925)</t>
  </si>
  <si>
    <t>6.</t>
  </si>
  <si>
    <t>LP = Loimaan Palloilijat  (1931)</t>
  </si>
  <si>
    <t>4.</t>
  </si>
  <si>
    <t>----</t>
  </si>
  <si>
    <t>60.  ottelu</t>
  </si>
  <si>
    <t>26.07. 1978  IK - NJ  8-6</t>
  </si>
  <si>
    <t>5.  ottelu</t>
  </si>
  <si>
    <t>12.05. 1974  ViVe - LP  3-6</t>
  </si>
  <si>
    <t>07.07. 1971  Lippo - NJ  6-5</t>
  </si>
  <si>
    <t xml:space="preserve">  17 v   4 kk 20 pv</t>
  </si>
  <si>
    <t xml:space="preserve">  20 v   2 kk 25 pv</t>
  </si>
  <si>
    <t xml:space="preserve">  24 v   5 kk   9 pv</t>
  </si>
  <si>
    <t>17.2.1954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</si>
  <si>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</si>
  <si>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</si>
  <si>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</si>
  <si>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</si>
  <si>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</si>
  <si>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</si>
  <si>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</si>
  <si>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</si>
  <si>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</si>
  <si>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</si>
  <si>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</si>
  <si>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</si>
  <si>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</si>
  <si>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</si>
  <si>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</si>
  <si>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</si>
  <si>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07.07. 1973  Pielavesi</t>
  </si>
  <si>
    <t>14-4</t>
  </si>
  <si>
    <t>Länsi</t>
  </si>
  <si>
    <t>2k</t>
  </si>
  <si>
    <t>Alpo Hietalahti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</si>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</sst>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12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3" borderId="1" xfId="0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0" customWidth="1"/>
    <col min="16" max="20" width="5.7109375" style="74" customWidth="1"/>
    <col min="21" max="21" width="8.7109375" style="74" customWidth="1"/>
    <col min="22" max="22" width="0.7109375" style="30" customWidth="1"/>
    <col min="23" max="27" width="5.7109375" style="74" customWidth="1"/>
    <col min="28" max="28" width="8.7109375" style="74" customWidth="1"/>
    <col min="29" max="29" width="0.7109375" style="30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2"/>
      <c r="W2" s="22" t="s">
        <v>15</v>
      </c>
      <c r="X2" s="14"/>
      <c r="Y2" s="14"/>
      <c r="Z2" s="14"/>
      <c r="AA2" s="14"/>
      <c r="AB2" s="14"/>
      <c r="AC2" s="82"/>
      <c r="AD2" s="22" t="s">
        <v>78</v>
      </c>
      <c r="AE2" s="14"/>
      <c r="AF2" s="14"/>
      <c r="AG2" s="20"/>
      <c r="AH2" s="14" t="s">
        <v>79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1971</v>
      </c>
      <c r="C4" s="25" t="s">
        <v>37</v>
      </c>
      <c r="D4" s="2" t="s">
        <v>35</v>
      </c>
      <c r="E4" s="25">
        <v>3</v>
      </c>
      <c r="F4" s="25">
        <v>0</v>
      </c>
      <c r="G4" s="26">
        <v>0</v>
      </c>
      <c r="H4" s="25">
        <v>1</v>
      </c>
      <c r="I4" s="25"/>
      <c r="J4" s="25"/>
      <c r="K4" s="25"/>
      <c r="L4" s="25"/>
      <c r="M4" s="25"/>
      <c r="N4" s="27"/>
      <c r="O4" s="30"/>
      <c r="P4" s="25"/>
      <c r="Q4" s="25"/>
      <c r="R4" s="25"/>
      <c r="S4" s="25"/>
      <c r="T4" s="25"/>
      <c r="U4" s="25"/>
      <c r="V4" s="30"/>
      <c r="W4" s="31"/>
      <c r="X4" s="80"/>
      <c r="Y4" s="80"/>
      <c r="Z4" s="80"/>
      <c r="AA4" s="80"/>
      <c r="AB4" s="64"/>
      <c r="AC4" s="30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1972</v>
      </c>
      <c r="C5" s="25"/>
      <c r="D5" s="2"/>
      <c r="E5" s="25"/>
      <c r="F5" s="25"/>
      <c r="G5" s="26"/>
      <c r="H5" s="25"/>
      <c r="I5" s="25"/>
      <c r="J5" s="25"/>
      <c r="K5" s="25"/>
      <c r="L5" s="25"/>
      <c r="M5" s="25"/>
      <c r="N5" s="27"/>
      <c r="O5" s="30"/>
      <c r="P5" s="25"/>
      <c r="Q5" s="25"/>
      <c r="R5" s="25"/>
      <c r="S5" s="25"/>
      <c r="T5" s="25"/>
      <c r="U5" s="25"/>
      <c r="V5" s="30"/>
      <c r="W5" s="31"/>
      <c r="X5" s="80"/>
      <c r="Y5" s="80"/>
      <c r="Z5" s="80"/>
      <c r="AA5" s="80"/>
      <c r="AB5" s="64"/>
      <c r="AC5" s="30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1973</v>
      </c>
      <c r="C6" s="25"/>
      <c r="D6" s="2"/>
      <c r="E6" s="25"/>
      <c r="F6" s="25"/>
      <c r="G6" s="25"/>
      <c r="H6" s="25"/>
      <c r="I6" s="25"/>
      <c r="J6" s="25"/>
      <c r="K6" s="25"/>
      <c r="L6" s="25"/>
      <c r="M6" s="25"/>
      <c r="N6" s="27"/>
      <c r="O6" s="30"/>
      <c r="P6" s="25"/>
      <c r="Q6" s="25"/>
      <c r="R6" s="25"/>
      <c r="S6" s="25"/>
      <c r="T6" s="25"/>
      <c r="U6" s="25"/>
      <c r="V6" s="30"/>
      <c r="W6" s="31"/>
      <c r="X6" s="80"/>
      <c r="Y6" s="80"/>
      <c r="Z6" s="80"/>
      <c r="AA6" s="80"/>
      <c r="AB6" s="64"/>
      <c r="AC6" s="30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1974</v>
      </c>
      <c r="C7" s="25" t="s">
        <v>38</v>
      </c>
      <c r="D7" s="2" t="s">
        <v>39</v>
      </c>
      <c r="E7" s="25">
        <v>19</v>
      </c>
      <c r="F7" s="25">
        <v>0</v>
      </c>
      <c r="G7" s="25">
        <v>7</v>
      </c>
      <c r="H7" s="25">
        <v>13</v>
      </c>
      <c r="I7" s="25"/>
      <c r="J7" s="25"/>
      <c r="K7" s="25"/>
      <c r="L7" s="25"/>
      <c r="M7" s="25"/>
      <c r="N7" s="27"/>
      <c r="O7" s="30"/>
      <c r="P7" s="25"/>
      <c r="Q7" s="25"/>
      <c r="R7" s="25"/>
      <c r="S7" s="25"/>
      <c r="T7" s="25"/>
      <c r="U7" s="25"/>
      <c r="V7" s="30"/>
      <c r="W7" s="31"/>
      <c r="X7" s="80"/>
      <c r="Y7" s="80"/>
      <c r="Z7" s="80"/>
      <c r="AA7" s="80"/>
      <c r="AB7" s="64"/>
      <c r="AC7" s="30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151">
        <v>1975</v>
      </c>
      <c r="C8" s="151" t="s">
        <v>93</v>
      </c>
      <c r="D8" s="152" t="s">
        <v>39</v>
      </c>
      <c r="E8" s="151"/>
      <c r="F8" s="144" t="s">
        <v>94</v>
      </c>
      <c r="G8" s="151"/>
      <c r="H8" s="151"/>
      <c r="I8" s="151"/>
      <c r="J8" s="151"/>
      <c r="K8" s="151"/>
      <c r="L8" s="151"/>
      <c r="M8" s="151"/>
      <c r="N8" s="153"/>
      <c r="O8" s="30"/>
      <c r="P8" s="25"/>
      <c r="Q8" s="25"/>
      <c r="R8" s="25"/>
      <c r="S8" s="25"/>
      <c r="T8" s="25"/>
      <c r="U8" s="25"/>
      <c r="V8" s="30"/>
      <c r="W8" s="31"/>
      <c r="X8" s="80"/>
      <c r="Y8" s="80"/>
      <c r="Z8" s="80"/>
      <c r="AA8" s="80"/>
      <c r="AB8" s="64"/>
      <c r="AC8" s="30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1976</v>
      </c>
      <c r="C9" s="25"/>
      <c r="D9" s="2"/>
      <c r="E9" s="25"/>
      <c r="F9" s="25"/>
      <c r="G9" s="25"/>
      <c r="H9" s="25"/>
      <c r="I9" s="25"/>
      <c r="J9" s="25"/>
      <c r="K9" s="25"/>
      <c r="L9" s="25"/>
      <c r="M9" s="25"/>
      <c r="N9" s="27"/>
      <c r="O9" s="30"/>
      <c r="P9" s="25"/>
      <c r="Q9" s="25"/>
      <c r="R9" s="25"/>
      <c r="S9" s="25"/>
      <c r="T9" s="25"/>
      <c r="U9" s="25"/>
      <c r="V9" s="30"/>
      <c r="W9" s="31"/>
      <c r="X9" s="80"/>
      <c r="Y9" s="80"/>
      <c r="Z9" s="80"/>
      <c r="AA9" s="80"/>
      <c r="AB9" s="64"/>
      <c r="AC9" s="30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1977</v>
      </c>
      <c r="C10" s="25" t="s">
        <v>34</v>
      </c>
      <c r="D10" s="2" t="s">
        <v>35</v>
      </c>
      <c r="E10" s="25">
        <v>22</v>
      </c>
      <c r="F10" s="25">
        <v>0</v>
      </c>
      <c r="G10" s="25">
        <v>4</v>
      </c>
      <c r="H10" s="25">
        <v>16</v>
      </c>
      <c r="I10" s="25">
        <v>66</v>
      </c>
      <c r="J10" s="25">
        <v>35</v>
      </c>
      <c r="K10" s="25">
        <v>20</v>
      </c>
      <c r="L10" s="25">
        <v>7</v>
      </c>
      <c r="M10" s="25">
        <v>4</v>
      </c>
      <c r="N10" s="29" t="s">
        <v>47</v>
      </c>
      <c r="O10" s="30"/>
      <c r="P10" s="25"/>
      <c r="Q10" s="25"/>
      <c r="R10" s="25"/>
      <c r="S10" s="25"/>
      <c r="T10" s="25"/>
      <c r="U10" s="25"/>
      <c r="V10" s="30"/>
      <c r="W10" s="31"/>
      <c r="X10" s="80"/>
      <c r="Y10" s="80"/>
      <c r="Z10" s="80"/>
      <c r="AA10" s="80"/>
      <c r="AB10" s="64"/>
      <c r="AC10" s="30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1978</v>
      </c>
      <c r="C11" s="25" t="s">
        <v>36</v>
      </c>
      <c r="D11" s="2" t="s">
        <v>35</v>
      </c>
      <c r="E11" s="25">
        <v>16</v>
      </c>
      <c r="F11" s="25">
        <v>1</v>
      </c>
      <c r="G11" s="25">
        <v>3</v>
      </c>
      <c r="H11" s="25">
        <v>14</v>
      </c>
      <c r="I11" s="25">
        <v>52</v>
      </c>
      <c r="J11" s="25">
        <v>25</v>
      </c>
      <c r="K11" s="25">
        <v>14</v>
      </c>
      <c r="L11" s="25">
        <v>9</v>
      </c>
      <c r="M11" s="25">
        <v>4</v>
      </c>
      <c r="N11" s="29" t="s">
        <v>47</v>
      </c>
      <c r="O11" s="30"/>
      <c r="P11" s="25"/>
      <c r="Q11" s="25"/>
      <c r="R11" s="25"/>
      <c r="S11" s="25"/>
      <c r="T11" s="25"/>
      <c r="U11" s="25"/>
      <c r="V11" s="30"/>
      <c r="W11" s="31"/>
      <c r="X11" s="80"/>
      <c r="Y11" s="80"/>
      <c r="Z11" s="80"/>
      <c r="AA11" s="80"/>
      <c r="AB11" s="64"/>
      <c r="AC11" s="30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1979</v>
      </c>
      <c r="C12" s="25"/>
      <c r="D12" s="2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30"/>
      <c r="P12" s="25"/>
      <c r="Q12" s="25"/>
      <c r="R12" s="25"/>
      <c r="S12" s="25"/>
      <c r="T12" s="25"/>
      <c r="U12" s="25"/>
      <c r="V12" s="30"/>
      <c r="W12" s="31"/>
      <c r="X12" s="80"/>
      <c r="Y12" s="80"/>
      <c r="Z12" s="80"/>
      <c r="AA12" s="80"/>
      <c r="AB12" s="64"/>
      <c r="AC12" s="30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25">
        <v>1980</v>
      </c>
      <c r="C13" s="25"/>
      <c r="D13" s="2"/>
      <c r="E13" s="25"/>
      <c r="F13" s="25"/>
      <c r="G13" s="25"/>
      <c r="H13" s="25"/>
      <c r="I13" s="25"/>
      <c r="J13" s="25"/>
      <c r="K13" s="25"/>
      <c r="L13" s="25"/>
      <c r="M13" s="25"/>
      <c r="N13" s="27"/>
      <c r="O13" s="30"/>
      <c r="P13" s="25"/>
      <c r="Q13" s="25"/>
      <c r="R13" s="25"/>
      <c r="S13" s="25"/>
      <c r="T13" s="25"/>
      <c r="U13" s="25"/>
      <c r="V13" s="30"/>
      <c r="W13" s="31"/>
      <c r="X13" s="80"/>
      <c r="Y13" s="80"/>
      <c r="Z13" s="80"/>
      <c r="AA13" s="80"/>
      <c r="AB13" s="64"/>
      <c r="AC13" s="30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5">
      <c r="A14" s="9"/>
      <c r="B14" s="32">
        <v>1981</v>
      </c>
      <c r="C14" s="32" t="s">
        <v>46</v>
      </c>
      <c r="D14" s="33" t="s">
        <v>35</v>
      </c>
      <c r="E14" s="34"/>
      <c r="F14" s="34" t="s">
        <v>41</v>
      </c>
      <c r="G14" s="35"/>
      <c r="H14" s="36"/>
      <c r="I14" s="32"/>
      <c r="J14" s="32"/>
      <c r="K14" s="32"/>
      <c r="L14" s="32"/>
      <c r="M14" s="32"/>
      <c r="N14" s="32"/>
      <c r="O14" s="30"/>
      <c r="P14" s="25"/>
      <c r="Q14" s="25"/>
      <c r="R14" s="25"/>
      <c r="S14" s="25"/>
      <c r="T14" s="25"/>
      <c r="U14" s="25"/>
      <c r="V14" s="30"/>
      <c r="W14" s="31"/>
      <c r="X14" s="80"/>
      <c r="Y14" s="80"/>
      <c r="Z14" s="80"/>
      <c r="AA14" s="80"/>
      <c r="AB14" s="64"/>
      <c r="AC14" s="30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5">
      <c r="A15" s="9"/>
      <c r="B15" s="32">
        <v>1982</v>
      </c>
      <c r="C15" s="32" t="s">
        <v>44</v>
      </c>
      <c r="D15" s="33" t="s">
        <v>35</v>
      </c>
      <c r="E15" s="34"/>
      <c r="F15" s="34" t="s">
        <v>41</v>
      </c>
      <c r="G15" s="35"/>
      <c r="H15" s="36"/>
      <c r="I15" s="32"/>
      <c r="J15" s="32"/>
      <c r="K15" s="32"/>
      <c r="L15" s="32"/>
      <c r="M15" s="32"/>
      <c r="N15" s="37"/>
      <c r="O15" s="30"/>
      <c r="P15" s="25"/>
      <c r="Q15" s="25"/>
      <c r="R15" s="25"/>
      <c r="S15" s="25"/>
      <c r="T15" s="25"/>
      <c r="U15" s="25"/>
      <c r="V15" s="30"/>
      <c r="W15" s="31"/>
      <c r="X15" s="80"/>
      <c r="Y15" s="80"/>
      <c r="Z15" s="80"/>
      <c r="AA15" s="80"/>
      <c r="AB15" s="64"/>
      <c r="AC15" s="30"/>
      <c r="AD15" s="25"/>
      <c r="AE15" s="25"/>
      <c r="AF15" s="25"/>
      <c r="AG15" s="25"/>
      <c r="AH15" s="25"/>
      <c r="AI15" s="25"/>
      <c r="AJ15" s="9"/>
    </row>
    <row r="16" spans="1:36" s="23" customFormat="1" ht="15" customHeight="1" x14ac:dyDescent="0.25">
      <c r="A16" s="9"/>
      <c r="B16" s="32">
        <v>1983</v>
      </c>
      <c r="C16" s="32" t="s">
        <v>40</v>
      </c>
      <c r="D16" s="33" t="s">
        <v>35</v>
      </c>
      <c r="E16" s="34"/>
      <c r="F16" s="34" t="s">
        <v>41</v>
      </c>
      <c r="G16" s="35"/>
      <c r="H16" s="36"/>
      <c r="I16" s="32"/>
      <c r="J16" s="32"/>
      <c r="K16" s="32"/>
      <c r="L16" s="32"/>
      <c r="M16" s="32"/>
      <c r="N16" s="37"/>
      <c r="O16" s="30"/>
      <c r="P16" s="25"/>
      <c r="Q16" s="25"/>
      <c r="R16" s="25"/>
      <c r="S16" s="25"/>
      <c r="T16" s="25"/>
      <c r="U16" s="25"/>
      <c r="V16" s="30"/>
      <c r="W16" s="31"/>
      <c r="X16" s="80"/>
      <c r="Y16" s="80"/>
      <c r="Z16" s="80"/>
      <c r="AA16" s="80"/>
      <c r="AB16" s="64"/>
      <c r="AC16" s="30"/>
      <c r="AD16" s="25"/>
      <c r="AE16" s="25"/>
      <c r="AF16" s="25"/>
      <c r="AG16" s="25"/>
      <c r="AH16" s="25"/>
      <c r="AI16" s="25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60</v>
      </c>
      <c r="F17" s="18">
        <v>1</v>
      </c>
      <c r="G17" s="18">
        <v>14</v>
      </c>
      <c r="H17" s="18">
        <v>44</v>
      </c>
      <c r="I17" s="18">
        <v>118</v>
      </c>
      <c r="J17" s="18">
        <v>60</v>
      </c>
      <c r="K17" s="18">
        <v>34</v>
      </c>
      <c r="L17" s="18">
        <v>16</v>
      </c>
      <c r="M17" s="18">
        <v>8</v>
      </c>
      <c r="N17" s="38" t="s">
        <v>47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38" t="s">
        <v>47</v>
      </c>
      <c r="V17" s="24"/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38" t="s">
        <v>47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2" t="s">
        <v>2</v>
      </c>
      <c r="C18" s="28"/>
      <c r="D18" s="39">
        <v>144.30000000000001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2"/>
      <c r="AI18" s="40"/>
      <c r="AJ18" s="9"/>
    </row>
    <row r="19" spans="1:36" ht="15" customHeight="1" x14ac:dyDescent="0.25">
      <c r="A19" s="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P19" s="40"/>
      <c r="Q19" s="43"/>
      <c r="R19" s="40"/>
      <c r="S19" s="40"/>
      <c r="T19" s="40"/>
      <c r="U19" s="40"/>
      <c r="W19" s="40"/>
      <c r="X19" s="40"/>
      <c r="Y19" s="40"/>
      <c r="Z19" s="40"/>
      <c r="AA19" s="40"/>
      <c r="AB19" s="40"/>
      <c r="AD19" s="40"/>
      <c r="AE19" s="40"/>
      <c r="AF19" s="40"/>
      <c r="AG19" s="40"/>
      <c r="AH19" s="40"/>
      <c r="AI19" s="40"/>
      <c r="AJ19" s="9"/>
    </row>
    <row r="20" spans="1:36" ht="15" customHeight="1" x14ac:dyDescent="0.25">
      <c r="A20" s="9"/>
      <c r="B20" s="22" t="s">
        <v>58</v>
      </c>
      <c r="C20" s="44"/>
      <c r="D20" s="44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0"/>
      <c r="K20" s="18" t="s">
        <v>25</v>
      </c>
      <c r="L20" s="18" t="s">
        <v>26</v>
      </c>
      <c r="M20" s="18" t="s">
        <v>27</v>
      </c>
      <c r="N20" s="18" t="s">
        <v>21</v>
      </c>
      <c r="O20" s="24"/>
      <c r="P20" s="45" t="s">
        <v>28</v>
      </c>
      <c r="Q20" s="12"/>
      <c r="R20" s="12"/>
      <c r="S20" s="12"/>
      <c r="T20" s="46"/>
      <c r="U20" s="46"/>
      <c r="V20" s="46"/>
      <c r="W20" s="46"/>
      <c r="X20" s="46"/>
      <c r="Y20" s="46"/>
      <c r="Z20" s="46"/>
      <c r="AA20" s="12"/>
      <c r="AB20" s="46"/>
      <c r="AC20" s="12"/>
      <c r="AD20" s="12"/>
      <c r="AE20" s="12"/>
      <c r="AF20" s="12"/>
      <c r="AG20" s="12"/>
      <c r="AH20" s="12"/>
      <c r="AI20" s="47"/>
      <c r="AJ20" s="9"/>
    </row>
    <row r="21" spans="1:36" ht="15" customHeight="1" x14ac:dyDescent="0.2">
      <c r="A21" s="9"/>
      <c r="B21" s="45" t="s">
        <v>12</v>
      </c>
      <c r="C21" s="12"/>
      <c r="D21" s="47"/>
      <c r="E21" s="25">
        <v>60</v>
      </c>
      <c r="F21" s="25">
        <v>1</v>
      </c>
      <c r="G21" s="25">
        <v>14</v>
      </c>
      <c r="H21" s="25">
        <v>44</v>
      </c>
      <c r="I21" s="25">
        <v>118</v>
      </c>
      <c r="J21" s="40"/>
      <c r="K21" s="48">
        <v>0.25</v>
      </c>
      <c r="L21" s="48">
        <v>0.73333333333333328</v>
      </c>
      <c r="M21" s="48">
        <v>3.1052631578947367</v>
      </c>
      <c r="N21" s="49" t="s">
        <v>47</v>
      </c>
      <c r="O21" s="24"/>
      <c r="P21" s="50" t="s">
        <v>9</v>
      </c>
      <c r="Q21" s="51"/>
      <c r="R21" s="52" t="s">
        <v>52</v>
      </c>
      <c r="S21" s="52"/>
      <c r="T21" s="52"/>
      <c r="U21" s="52"/>
      <c r="V21" s="52"/>
      <c r="W21" s="52"/>
      <c r="X21" s="53" t="s">
        <v>11</v>
      </c>
      <c r="Y21" s="52"/>
      <c r="Z21" s="113" t="s">
        <v>53</v>
      </c>
      <c r="AA21" s="52"/>
      <c r="AB21" s="52"/>
      <c r="AC21" s="52"/>
      <c r="AD21" s="115"/>
      <c r="AE21" s="116"/>
      <c r="AF21" s="116"/>
      <c r="AG21" s="116"/>
      <c r="AH21" s="116"/>
      <c r="AI21" s="117"/>
      <c r="AJ21" s="9"/>
    </row>
    <row r="22" spans="1:36" ht="15" customHeight="1" x14ac:dyDescent="0.2">
      <c r="A22" s="9"/>
      <c r="B22" s="54" t="s">
        <v>14</v>
      </c>
      <c r="C22" s="55"/>
      <c r="D22" s="56"/>
      <c r="E22" s="25"/>
      <c r="F22" s="25"/>
      <c r="G22" s="25"/>
      <c r="H22" s="25"/>
      <c r="I22" s="25"/>
      <c r="J22" s="40"/>
      <c r="K22" s="48"/>
      <c r="L22" s="48"/>
      <c r="M22" s="48"/>
      <c r="N22" s="57"/>
      <c r="O22" s="24"/>
      <c r="P22" s="58" t="s">
        <v>80</v>
      </c>
      <c r="Q22" s="59"/>
      <c r="R22" s="52" t="s">
        <v>51</v>
      </c>
      <c r="S22" s="52"/>
      <c r="T22" s="52"/>
      <c r="U22" s="52"/>
      <c r="V22" s="52"/>
      <c r="W22" s="52"/>
      <c r="X22" s="53" t="s">
        <v>50</v>
      </c>
      <c r="Y22" s="52"/>
      <c r="Z22" s="113" t="s">
        <v>54</v>
      </c>
      <c r="AA22" s="52"/>
      <c r="AB22" s="52"/>
      <c r="AC22" s="52"/>
      <c r="AD22" s="52"/>
      <c r="AE22" s="52"/>
      <c r="AF22" s="52"/>
      <c r="AG22" s="52"/>
      <c r="AH22" s="53"/>
      <c r="AI22" s="118"/>
      <c r="AJ22" s="9"/>
    </row>
    <row r="23" spans="1:36" ht="15" customHeight="1" x14ac:dyDescent="0.2">
      <c r="A23" s="9"/>
      <c r="B23" s="60" t="s">
        <v>15</v>
      </c>
      <c r="C23" s="61"/>
      <c r="D23" s="62"/>
      <c r="E23" s="31"/>
      <c r="F23" s="31"/>
      <c r="G23" s="31"/>
      <c r="H23" s="31"/>
      <c r="I23" s="31"/>
      <c r="J23" s="40"/>
      <c r="K23" s="63"/>
      <c r="L23" s="63"/>
      <c r="M23" s="63"/>
      <c r="N23" s="64"/>
      <c r="O23" s="24"/>
      <c r="P23" s="58" t="s">
        <v>81</v>
      </c>
      <c r="Q23" s="59"/>
      <c r="R23" s="52" t="s">
        <v>52</v>
      </c>
      <c r="S23" s="52"/>
      <c r="T23" s="52"/>
      <c r="U23" s="52"/>
      <c r="V23" s="52"/>
      <c r="W23" s="52"/>
      <c r="X23" s="53" t="s">
        <v>11</v>
      </c>
      <c r="Y23" s="52"/>
      <c r="Z23" s="113" t="s">
        <v>53</v>
      </c>
      <c r="AA23" s="52"/>
      <c r="AB23" s="52"/>
      <c r="AC23" s="52"/>
      <c r="AD23" s="52"/>
      <c r="AE23" s="119"/>
      <c r="AF23" s="52"/>
      <c r="AG23" s="52"/>
      <c r="AH23" s="52"/>
      <c r="AI23" s="118"/>
    </row>
    <row r="24" spans="1:36" ht="15" customHeight="1" x14ac:dyDescent="0.2">
      <c r="A24" s="9"/>
      <c r="B24" s="65" t="s">
        <v>24</v>
      </c>
      <c r="C24" s="66"/>
      <c r="D24" s="67"/>
      <c r="E24" s="18">
        <v>60</v>
      </c>
      <c r="F24" s="18">
        <v>1</v>
      </c>
      <c r="G24" s="18">
        <v>14</v>
      </c>
      <c r="H24" s="18">
        <v>44</v>
      </c>
      <c r="I24" s="18">
        <v>118</v>
      </c>
      <c r="J24" s="40"/>
      <c r="K24" s="68">
        <v>0.25</v>
      </c>
      <c r="L24" s="68">
        <v>0.73333333333333328</v>
      </c>
      <c r="M24" s="68">
        <v>3.11</v>
      </c>
      <c r="N24" s="38" t="s">
        <v>47</v>
      </c>
      <c r="O24" s="24"/>
      <c r="P24" s="69" t="s">
        <v>10</v>
      </c>
      <c r="Q24" s="70"/>
      <c r="R24" s="71" t="s">
        <v>49</v>
      </c>
      <c r="S24" s="71"/>
      <c r="T24" s="71"/>
      <c r="U24" s="71"/>
      <c r="V24" s="71"/>
      <c r="W24" s="71"/>
      <c r="X24" s="72" t="s">
        <v>48</v>
      </c>
      <c r="Y24" s="71"/>
      <c r="Z24" s="114" t="s">
        <v>55</v>
      </c>
      <c r="AA24" s="71"/>
      <c r="AB24" s="71"/>
      <c r="AC24" s="71"/>
      <c r="AD24" s="120"/>
      <c r="AE24" s="71"/>
      <c r="AF24" s="72"/>
      <c r="AG24" s="71"/>
      <c r="AH24" s="72"/>
      <c r="AI24" s="121"/>
    </row>
    <row r="25" spans="1:36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0"/>
      <c r="K25" s="42"/>
      <c r="L25" s="42"/>
      <c r="M25" s="42"/>
      <c r="N25" s="41"/>
      <c r="O25" s="24"/>
      <c r="P25" s="40"/>
      <c r="Q25" s="43"/>
      <c r="R25" s="40"/>
      <c r="S25" s="40"/>
      <c r="T25" s="24"/>
      <c r="U25" s="24"/>
      <c r="V25" s="24"/>
      <c r="W25" s="24"/>
      <c r="X25" s="73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 t="s">
        <v>42</v>
      </c>
      <c r="C26" s="40"/>
      <c r="D26" s="40" t="s">
        <v>43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4"/>
      <c r="P26" s="40"/>
      <c r="Q26" s="43"/>
      <c r="R26" s="40"/>
      <c r="S26" s="40"/>
      <c r="T26" s="24"/>
      <c r="U26" s="24"/>
      <c r="V26" s="24"/>
      <c r="W26" s="24"/>
      <c r="X26" s="73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6" ht="15" customHeight="1" x14ac:dyDescent="0.25">
      <c r="A27" s="9"/>
      <c r="B27" s="40"/>
      <c r="C27" s="40"/>
      <c r="D27" s="40" t="s">
        <v>45</v>
      </c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24"/>
      <c r="P27" s="40"/>
      <c r="Q27" s="43"/>
      <c r="R27" s="40"/>
      <c r="S27" s="40"/>
      <c r="T27" s="24"/>
      <c r="U27" s="24"/>
      <c r="V27" s="24"/>
      <c r="W27" s="24"/>
      <c r="X27" s="73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6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24"/>
      <c r="P28" s="40"/>
      <c r="Q28" s="43"/>
      <c r="R28" s="40"/>
      <c r="S28" s="40"/>
      <c r="T28" s="24"/>
      <c r="U28" s="24"/>
      <c r="V28" s="24"/>
      <c r="W28" s="24"/>
      <c r="X28" s="73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6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3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3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3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3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3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3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3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3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3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3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3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3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3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3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3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3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3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3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3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3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3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3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3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3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3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3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3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3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3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3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3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3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3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3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3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3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3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3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3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73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73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73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73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73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73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73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73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73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73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73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73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73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73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73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73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73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73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73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73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73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73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73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73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73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73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73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73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73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73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73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73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73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73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73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73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73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73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73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73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73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73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73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73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73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73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73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73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73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73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73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73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73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73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73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73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73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73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73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73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73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73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73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73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73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73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73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73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73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73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73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73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3"/>
      <c r="R140" s="40"/>
      <c r="S140" s="40"/>
      <c r="T140" s="24"/>
      <c r="U140" s="24"/>
      <c r="V140" s="24"/>
      <c r="W140" s="24"/>
      <c r="X140" s="73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3"/>
      <c r="R141" s="40"/>
      <c r="S141" s="40"/>
      <c r="T141" s="24"/>
      <c r="U141" s="24"/>
      <c r="V141" s="24"/>
      <c r="W141" s="24"/>
      <c r="X141" s="73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3"/>
      <c r="R142" s="40"/>
      <c r="S142" s="40"/>
      <c r="T142" s="24"/>
      <c r="U142" s="24"/>
      <c r="V142" s="24"/>
      <c r="W142" s="24"/>
      <c r="X142" s="73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3"/>
      <c r="R143" s="40"/>
      <c r="S143" s="40"/>
      <c r="T143" s="24"/>
      <c r="U143" s="24"/>
      <c r="V143" s="24"/>
      <c r="W143" s="24"/>
      <c r="X143" s="73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3"/>
      <c r="R144" s="40"/>
      <c r="S144" s="40"/>
      <c r="T144" s="24"/>
      <c r="U144" s="24"/>
      <c r="V144" s="24"/>
      <c r="W144" s="24"/>
      <c r="X144" s="73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5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3"/>
      <c r="R145" s="40"/>
      <c r="S145" s="40"/>
      <c r="T145" s="24"/>
      <c r="U145" s="24"/>
      <c r="V145" s="24"/>
      <c r="W145" s="24"/>
      <c r="X145" s="73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5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3"/>
      <c r="R146" s="40"/>
      <c r="S146" s="40"/>
      <c r="T146" s="24"/>
      <c r="U146" s="24"/>
      <c r="V146" s="24"/>
      <c r="W146" s="24"/>
      <c r="X146" s="73"/>
      <c r="Y146" s="40"/>
      <c r="Z146" s="40"/>
      <c r="AA146" s="40"/>
      <c r="AB146" s="40"/>
      <c r="AC146" s="24"/>
      <c r="AD146" s="40"/>
      <c r="AE146" s="40"/>
      <c r="AF146" s="40"/>
      <c r="AG146" s="40"/>
      <c r="AH146" s="40"/>
      <c r="AI146" s="40"/>
    </row>
    <row r="147" spans="1:35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40"/>
      <c r="Q147" s="43"/>
      <c r="R147" s="40"/>
      <c r="S147" s="40"/>
      <c r="T147" s="24"/>
      <c r="U147" s="24"/>
      <c r="V147" s="24"/>
      <c r="W147" s="24"/>
      <c r="X147" s="73"/>
      <c r="Y147" s="40"/>
      <c r="Z147" s="40"/>
      <c r="AA147" s="40"/>
      <c r="AB147" s="40"/>
      <c r="AC147" s="24"/>
      <c r="AD147" s="40"/>
      <c r="AE147" s="40"/>
      <c r="AF147" s="40"/>
      <c r="AG147" s="40"/>
      <c r="AH147" s="40"/>
      <c r="AI147" s="40"/>
    </row>
    <row r="148" spans="1:35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40"/>
      <c r="Q148" s="43"/>
      <c r="R148" s="40"/>
      <c r="S148" s="40"/>
      <c r="T148" s="24"/>
      <c r="U148" s="24"/>
      <c r="V148" s="24"/>
      <c r="W148" s="24"/>
      <c r="X148" s="73"/>
      <c r="Y148" s="40"/>
      <c r="Z148" s="40"/>
      <c r="AA148" s="40"/>
      <c r="AB148" s="40"/>
      <c r="AC148" s="24"/>
      <c r="AD148" s="40"/>
      <c r="AE148" s="40"/>
      <c r="AF148" s="40"/>
      <c r="AG148" s="40"/>
      <c r="AH148" s="40"/>
      <c r="AI148" s="40"/>
    </row>
    <row r="149" spans="1:35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4"/>
      <c r="P149" s="40"/>
      <c r="Q149" s="43"/>
      <c r="R149" s="40"/>
      <c r="S149" s="40"/>
      <c r="T149" s="24"/>
      <c r="U149" s="24"/>
      <c r="V149" s="24"/>
      <c r="W149" s="24"/>
      <c r="X149" s="73"/>
      <c r="Y149" s="40"/>
      <c r="Z149" s="40"/>
      <c r="AA149" s="40"/>
      <c r="AB149" s="40"/>
      <c r="AC149" s="24"/>
      <c r="AD149" s="40"/>
      <c r="AE149" s="40"/>
      <c r="AF149" s="40"/>
      <c r="AG149" s="40"/>
      <c r="AH149" s="40"/>
      <c r="AI149" s="40"/>
    </row>
    <row r="150" spans="1:35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4"/>
      <c r="P150" s="40"/>
      <c r="Q150" s="43"/>
      <c r="R150" s="40"/>
      <c r="S150" s="40"/>
      <c r="T150" s="24"/>
      <c r="U150" s="24"/>
      <c r="V150" s="24"/>
      <c r="W150" s="24"/>
      <c r="X150" s="73"/>
      <c r="Y150" s="40"/>
      <c r="Z150" s="40"/>
      <c r="AA150" s="40"/>
      <c r="AB150" s="40"/>
      <c r="AC150" s="24"/>
      <c r="AD150" s="40"/>
      <c r="AE150" s="40"/>
      <c r="AF150" s="40"/>
      <c r="AG150" s="40"/>
      <c r="AH150" s="40"/>
      <c r="AI150" s="40"/>
    </row>
    <row r="151" spans="1:35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4"/>
      <c r="P151" s="40"/>
      <c r="Q151" s="43"/>
      <c r="R151" s="40"/>
      <c r="S151" s="40"/>
      <c r="T151" s="24"/>
      <c r="U151" s="24"/>
      <c r="V151" s="24"/>
      <c r="W151" s="24"/>
      <c r="X151" s="73"/>
      <c r="Y151" s="40"/>
      <c r="Z151" s="40"/>
      <c r="AA151" s="40"/>
      <c r="AB151" s="40"/>
      <c r="AC151" s="24"/>
      <c r="AD151" s="40"/>
      <c r="AE151" s="40"/>
      <c r="AF151" s="40"/>
      <c r="AG151" s="40"/>
      <c r="AH151" s="40"/>
      <c r="AI151" s="40"/>
    </row>
    <row r="152" spans="1:35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4"/>
      <c r="P152" s="40"/>
      <c r="Q152" s="43"/>
      <c r="R152" s="40"/>
      <c r="S152" s="40"/>
      <c r="T152" s="24"/>
      <c r="U152" s="24"/>
      <c r="V152" s="24"/>
      <c r="W152" s="24"/>
      <c r="X152" s="73"/>
      <c r="Y152" s="40"/>
      <c r="Z152" s="40"/>
      <c r="AA152" s="40"/>
      <c r="AB152" s="40"/>
      <c r="AC152" s="24"/>
      <c r="AD152" s="40"/>
      <c r="AE152" s="40"/>
      <c r="AF152" s="40"/>
      <c r="AG152" s="40"/>
      <c r="AH152" s="40"/>
      <c r="AI152" s="40"/>
    </row>
    <row r="153" spans="1:35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4"/>
      <c r="P153" s="40"/>
      <c r="Q153" s="43"/>
      <c r="R153" s="40"/>
      <c r="S153" s="40"/>
      <c r="T153" s="24"/>
      <c r="U153" s="24"/>
      <c r="V153" s="24"/>
      <c r="W153" s="24"/>
      <c r="X153" s="73"/>
      <c r="Y153" s="40"/>
      <c r="Z153" s="40"/>
      <c r="AA153" s="40"/>
      <c r="AB153" s="40"/>
      <c r="AC153" s="24"/>
      <c r="AD153" s="40"/>
      <c r="AE153" s="40"/>
      <c r="AF153" s="40"/>
      <c r="AG153" s="40"/>
      <c r="AH153" s="40"/>
      <c r="AI153" s="40"/>
    </row>
    <row r="154" spans="1:35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4"/>
      <c r="P154" s="40"/>
      <c r="Q154" s="43"/>
      <c r="R154" s="40"/>
      <c r="S154" s="40"/>
      <c r="T154" s="24"/>
      <c r="U154" s="24"/>
      <c r="V154" s="24"/>
      <c r="W154" s="24"/>
      <c r="X154" s="73"/>
      <c r="Y154" s="40"/>
      <c r="Z154" s="40"/>
      <c r="AA154" s="40"/>
      <c r="AB154" s="40"/>
      <c r="AC154" s="24"/>
      <c r="AD154" s="40"/>
      <c r="AE154" s="40"/>
      <c r="AF154" s="40"/>
      <c r="AG154" s="40"/>
      <c r="AH154" s="40"/>
      <c r="AI154" s="40"/>
    </row>
    <row r="155" spans="1:35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4"/>
      <c r="P155" s="40"/>
      <c r="Q155" s="43"/>
      <c r="R155" s="40"/>
      <c r="S155" s="40"/>
      <c r="T155" s="24"/>
      <c r="U155" s="24"/>
      <c r="V155" s="24"/>
      <c r="W155" s="24"/>
      <c r="X155" s="73"/>
      <c r="Y155" s="40"/>
      <c r="Z155" s="40"/>
      <c r="AA155" s="40"/>
      <c r="AB155" s="40"/>
      <c r="AC155" s="24"/>
      <c r="AD155" s="40"/>
      <c r="AE155" s="40"/>
      <c r="AF155" s="40"/>
      <c r="AG155" s="40"/>
      <c r="AH155" s="40"/>
      <c r="AI155" s="40"/>
    </row>
    <row r="156" spans="1:35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4"/>
      <c r="P156" s="40"/>
      <c r="Q156" s="43"/>
      <c r="R156" s="40"/>
      <c r="S156" s="40"/>
      <c r="T156" s="24"/>
      <c r="U156" s="24"/>
      <c r="V156" s="24"/>
      <c r="W156" s="24"/>
      <c r="X156" s="73"/>
      <c r="Y156" s="40"/>
      <c r="Z156" s="40"/>
      <c r="AA156" s="40"/>
      <c r="AB156" s="40"/>
      <c r="AC156" s="24"/>
      <c r="AD156" s="40"/>
      <c r="AE156" s="40"/>
      <c r="AF156" s="40"/>
      <c r="AG156" s="40"/>
      <c r="AH156" s="40"/>
      <c r="AI156" s="40"/>
    </row>
    <row r="157" spans="1:35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4"/>
      <c r="P157" s="40"/>
      <c r="Q157" s="43"/>
      <c r="R157" s="40"/>
      <c r="S157" s="40"/>
      <c r="T157" s="24"/>
      <c r="U157" s="24"/>
      <c r="V157" s="24"/>
      <c r="W157" s="24"/>
      <c r="X157" s="73"/>
      <c r="Y157" s="40"/>
      <c r="Z157" s="40"/>
      <c r="AA157" s="40"/>
      <c r="AB157" s="40"/>
      <c r="AC157" s="24"/>
      <c r="AD157" s="40"/>
      <c r="AE157" s="40"/>
      <c r="AF157" s="40"/>
      <c r="AG157" s="40"/>
      <c r="AH157" s="40"/>
      <c r="AI157" s="40"/>
    </row>
    <row r="158" spans="1:35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4"/>
      <c r="P158" s="40"/>
      <c r="Q158" s="43"/>
      <c r="R158" s="40"/>
      <c r="S158" s="40"/>
      <c r="T158" s="24"/>
      <c r="U158" s="24"/>
      <c r="V158" s="24"/>
      <c r="W158" s="24"/>
      <c r="X158" s="73"/>
      <c r="Y158" s="40"/>
      <c r="Z158" s="40"/>
      <c r="AA158" s="40"/>
      <c r="AB158" s="40"/>
      <c r="AC158" s="24"/>
      <c r="AD158" s="40"/>
      <c r="AE158" s="40"/>
      <c r="AF158" s="40"/>
      <c r="AG158" s="40"/>
      <c r="AH158" s="40"/>
      <c r="AI158" s="40"/>
    </row>
    <row r="159" spans="1:35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4"/>
      <c r="P159" s="40"/>
      <c r="Q159" s="43"/>
      <c r="R159" s="40"/>
      <c r="S159" s="40"/>
      <c r="T159" s="24"/>
      <c r="U159" s="24"/>
      <c r="V159" s="24"/>
      <c r="W159" s="24"/>
      <c r="X159" s="73"/>
      <c r="Y159" s="40"/>
      <c r="Z159" s="40"/>
      <c r="AA159" s="40"/>
      <c r="AB159" s="40"/>
      <c r="AC159" s="24"/>
      <c r="AD159" s="40"/>
      <c r="AE159" s="40"/>
      <c r="AF159" s="40"/>
      <c r="AG159" s="40"/>
      <c r="AH159" s="40"/>
      <c r="AI159" s="40"/>
    </row>
    <row r="160" spans="1:35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4"/>
      <c r="P160" s="40"/>
      <c r="Q160" s="43"/>
      <c r="R160" s="40"/>
      <c r="S160" s="40"/>
      <c r="T160" s="24"/>
      <c r="U160" s="24"/>
      <c r="V160" s="24"/>
      <c r="W160" s="24"/>
      <c r="X160" s="73"/>
      <c r="Y160" s="40"/>
      <c r="Z160" s="40"/>
      <c r="AA160" s="40"/>
      <c r="AB160" s="40"/>
      <c r="AC160" s="24"/>
      <c r="AD160" s="40"/>
      <c r="AE160" s="40"/>
      <c r="AF160" s="40"/>
      <c r="AG160" s="40"/>
      <c r="AH160" s="40"/>
      <c r="AI160" s="40"/>
    </row>
    <row r="161" spans="1:35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4"/>
      <c r="P161" s="40"/>
      <c r="Q161" s="43"/>
      <c r="R161" s="40"/>
      <c r="S161" s="40"/>
      <c r="T161" s="24"/>
      <c r="U161" s="24"/>
      <c r="V161" s="24"/>
      <c r="W161" s="24"/>
      <c r="X161" s="73"/>
      <c r="Y161" s="40"/>
      <c r="Z161" s="40"/>
      <c r="AA161" s="40"/>
      <c r="AB161" s="40"/>
      <c r="AC161" s="24"/>
      <c r="AD161" s="40"/>
      <c r="AE161" s="40"/>
      <c r="AF161" s="40"/>
      <c r="AG161" s="40"/>
      <c r="AH161" s="40"/>
      <c r="AI161" s="40"/>
    </row>
    <row r="162" spans="1:35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4"/>
      <c r="P162" s="40"/>
      <c r="Q162" s="43"/>
      <c r="R162" s="40"/>
      <c r="S162" s="40"/>
      <c r="T162" s="24"/>
      <c r="U162" s="24"/>
      <c r="V162" s="24"/>
      <c r="W162" s="24"/>
      <c r="X162" s="73"/>
      <c r="Y162" s="40"/>
      <c r="Z162" s="40"/>
      <c r="AA162" s="40"/>
      <c r="AB162" s="40"/>
      <c r="AC162" s="24"/>
      <c r="AD162" s="40"/>
      <c r="AE162" s="40"/>
      <c r="AF162" s="40"/>
      <c r="AG162" s="40"/>
      <c r="AH162" s="40"/>
      <c r="AI162" s="40"/>
    </row>
    <row r="163" spans="1:35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4"/>
      <c r="P163" s="40"/>
      <c r="Q163" s="43"/>
      <c r="R163" s="40"/>
      <c r="S163" s="40"/>
      <c r="T163" s="24"/>
      <c r="U163" s="24"/>
      <c r="V163" s="24"/>
      <c r="W163" s="24"/>
      <c r="X163" s="73"/>
      <c r="Y163" s="40"/>
      <c r="Z163" s="40"/>
      <c r="AA163" s="40"/>
      <c r="AB163" s="40"/>
      <c r="AC163" s="24"/>
      <c r="AD163" s="40"/>
      <c r="AE163" s="40"/>
      <c r="AF163" s="40"/>
      <c r="AG163" s="40"/>
      <c r="AH163" s="40"/>
      <c r="AI163" s="40"/>
    </row>
    <row r="164" spans="1:35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4"/>
      <c r="P164" s="40"/>
      <c r="Q164" s="43"/>
      <c r="R164" s="40"/>
      <c r="S164" s="40"/>
      <c r="T164" s="24"/>
      <c r="U164" s="24"/>
      <c r="V164" s="24"/>
      <c r="W164" s="24"/>
      <c r="X164" s="73"/>
      <c r="Y164" s="40"/>
      <c r="Z164" s="40"/>
      <c r="AA164" s="40"/>
      <c r="AB164" s="40"/>
      <c r="AC164" s="24"/>
      <c r="AD164" s="40"/>
      <c r="AE164" s="40"/>
      <c r="AF164" s="40"/>
      <c r="AG164" s="40"/>
      <c r="AH164" s="40"/>
      <c r="AI164" s="40"/>
    </row>
    <row r="165" spans="1:35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4"/>
      <c r="P165" s="40"/>
      <c r="Q165" s="43"/>
      <c r="R165" s="40"/>
      <c r="S165" s="40"/>
      <c r="T165" s="24"/>
      <c r="U165" s="24"/>
      <c r="V165" s="24"/>
      <c r="W165" s="24"/>
      <c r="X165" s="73"/>
      <c r="Y165" s="40"/>
      <c r="Z165" s="40"/>
      <c r="AA165" s="40"/>
      <c r="AB165" s="40"/>
      <c r="AC165" s="24"/>
      <c r="AD165" s="40"/>
      <c r="AE165" s="40"/>
      <c r="AF165" s="40"/>
      <c r="AG165" s="40"/>
      <c r="AH165" s="40"/>
      <c r="AI165" s="40"/>
    </row>
    <row r="166" spans="1:35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4"/>
      <c r="P166" s="40"/>
      <c r="Q166" s="43"/>
      <c r="R166" s="40"/>
      <c r="S166" s="40"/>
      <c r="T166" s="24"/>
      <c r="U166" s="24"/>
      <c r="V166" s="24"/>
      <c r="W166" s="24"/>
      <c r="X166" s="73"/>
      <c r="Y166" s="40"/>
      <c r="Z166" s="40"/>
      <c r="AA166" s="40"/>
      <c r="AB166" s="40"/>
      <c r="AC166" s="24"/>
      <c r="AD166" s="40"/>
      <c r="AE166" s="40"/>
      <c r="AF166" s="40"/>
      <c r="AG166" s="40"/>
      <c r="AH166" s="40"/>
      <c r="AI166" s="40"/>
    </row>
    <row r="167" spans="1:35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4"/>
      <c r="P167" s="40"/>
      <c r="Q167" s="43"/>
      <c r="R167" s="40"/>
      <c r="S167" s="40"/>
      <c r="T167" s="24"/>
      <c r="U167" s="24"/>
      <c r="V167" s="24"/>
      <c r="W167" s="24"/>
      <c r="X167" s="73"/>
      <c r="Y167" s="40"/>
      <c r="Z167" s="40"/>
      <c r="AA167" s="40"/>
      <c r="AB167" s="40"/>
      <c r="AC167" s="24"/>
      <c r="AD167" s="40"/>
      <c r="AE167" s="40"/>
      <c r="AF167" s="40"/>
      <c r="AG167" s="40"/>
      <c r="AH167" s="40"/>
      <c r="AI167" s="40"/>
    </row>
    <row r="168" spans="1:35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4"/>
      <c r="P168" s="40"/>
      <c r="Q168" s="43"/>
      <c r="R168" s="40"/>
      <c r="S168" s="40"/>
      <c r="T168" s="24"/>
      <c r="U168" s="24"/>
      <c r="V168" s="24"/>
      <c r="W168" s="24"/>
      <c r="X168" s="73"/>
      <c r="Y168" s="40"/>
      <c r="Z168" s="40"/>
      <c r="AA168" s="40"/>
      <c r="AB168" s="40"/>
      <c r="AC168" s="24"/>
      <c r="AD168" s="40"/>
      <c r="AE168" s="40"/>
      <c r="AF168" s="40"/>
      <c r="AG168" s="40"/>
      <c r="AH168" s="40"/>
      <c r="AI168" s="40"/>
    </row>
    <row r="169" spans="1:35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  <c r="P169" s="40"/>
      <c r="Q169" s="43"/>
      <c r="R169" s="40"/>
      <c r="S169" s="40"/>
      <c r="T169" s="24"/>
      <c r="U169" s="24"/>
      <c r="V169" s="24"/>
      <c r="W169" s="24"/>
      <c r="X169" s="73"/>
      <c r="Y169" s="40"/>
      <c r="Z169" s="40"/>
      <c r="AA169" s="40"/>
      <c r="AB169" s="40"/>
      <c r="AC169" s="24"/>
      <c r="AD169" s="40"/>
      <c r="AE169" s="40"/>
      <c r="AF169" s="40"/>
      <c r="AG169" s="40"/>
      <c r="AH169" s="40"/>
      <c r="AI169" s="40"/>
    </row>
    <row r="170" spans="1:35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  <c r="P170" s="40"/>
      <c r="Q170" s="43"/>
      <c r="R170" s="40"/>
      <c r="S170" s="40"/>
      <c r="T170" s="24"/>
      <c r="U170" s="24"/>
      <c r="V170" s="24"/>
      <c r="W170" s="24"/>
      <c r="X170" s="73"/>
      <c r="Y170" s="40"/>
      <c r="Z170" s="40"/>
      <c r="AA170" s="40"/>
      <c r="AB170" s="40"/>
      <c r="AC170" s="24"/>
      <c r="AD170" s="40"/>
      <c r="AE170" s="40"/>
      <c r="AF170" s="40"/>
      <c r="AG170" s="40"/>
      <c r="AH170" s="40"/>
      <c r="AI170" s="40"/>
    </row>
    <row r="171" spans="1:35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  <c r="P171" s="40"/>
      <c r="Q171" s="43"/>
      <c r="R171" s="40"/>
      <c r="S171" s="40"/>
      <c r="T171" s="24"/>
      <c r="U171" s="24"/>
      <c r="V171" s="24"/>
      <c r="W171" s="24"/>
      <c r="X171" s="73"/>
      <c r="Y171" s="40"/>
      <c r="Z171" s="40"/>
      <c r="AA171" s="40"/>
      <c r="AB171" s="40"/>
      <c r="AC171" s="24"/>
      <c r="AD171" s="40"/>
      <c r="AE171" s="40"/>
      <c r="AF171" s="40"/>
      <c r="AG171" s="40"/>
      <c r="AH171" s="40"/>
      <c r="AI171" s="40"/>
    </row>
    <row r="172" spans="1:35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  <c r="P172" s="40"/>
      <c r="Q172" s="43"/>
      <c r="R172" s="40"/>
      <c r="S172" s="40"/>
      <c r="T172" s="24"/>
      <c r="U172" s="24"/>
      <c r="V172" s="24"/>
      <c r="W172" s="24"/>
      <c r="X172" s="73"/>
      <c r="Y172" s="40"/>
      <c r="Z172" s="40"/>
      <c r="AA172" s="40"/>
      <c r="AB172" s="40"/>
      <c r="AC172" s="24"/>
      <c r="AD172" s="40"/>
      <c r="AE172" s="40"/>
      <c r="AF172" s="40"/>
      <c r="AG172" s="40"/>
      <c r="AH172" s="40"/>
      <c r="AI172" s="40"/>
    </row>
    <row r="173" spans="1:35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  <c r="P173" s="40"/>
      <c r="Q173" s="43"/>
      <c r="R173" s="40"/>
      <c r="S173" s="40"/>
      <c r="T173" s="24"/>
      <c r="U173" s="24"/>
      <c r="V173" s="24"/>
      <c r="W173" s="24"/>
      <c r="X173" s="73"/>
      <c r="Y173" s="40"/>
      <c r="Z173" s="40"/>
      <c r="AA173" s="40"/>
      <c r="AB173" s="40"/>
      <c r="AC173" s="24"/>
      <c r="AD173" s="40"/>
      <c r="AE173" s="40"/>
      <c r="AF173" s="40"/>
      <c r="AG173" s="40"/>
      <c r="AH173" s="40"/>
      <c r="AI173" s="40"/>
    </row>
    <row r="174" spans="1:35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  <c r="P174" s="40"/>
      <c r="Q174" s="43"/>
      <c r="R174" s="40"/>
      <c r="S174" s="40"/>
      <c r="T174" s="24"/>
      <c r="U174" s="24"/>
      <c r="V174" s="24"/>
      <c r="W174" s="24"/>
      <c r="X174" s="73"/>
      <c r="Y174" s="40"/>
      <c r="Z174" s="40"/>
      <c r="AA174" s="40"/>
      <c r="AB174" s="40"/>
      <c r="AC174" s="24"/>
      <c r="AD174" s="40"/>
      <c r="AE174" s="40"/>
      <c r="AF174" s="40"/>
      <c r="AG174" s="40"/>
      <c r="AH174" s="40"/>
      <c r="AI174" s="40"/>
    </row>
    <row r="175" spans="1:35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  <c r="P175" s="40"/>
      <c r="Q175" s="43"/>
      <c r="R175" s="40"/>
      <c r="S175" s="40"/>
      <c r="T175" s="24"/>
      <c r="U175" s="24"/>
      <c r="V175" s="24"/>
      <c r="W175" s="24"/>
      <c r="X175" s="73"/>
      <c r="Y175" s="40"/>
      <c r="Z175" s="40"/>
      <c r="AA175" s="40"/>
      <c r="AB175" s="40"/>
      <c r="AC175" s="24"/>
      <c r="AD175" s="40"/>
      <c r="AE175" s="40"/>
      <c r="AF175" s="40"/>
      <c r="AG175" s="40"/>
      <c r="AH175" s="40"/>
      <c r="AI175" s="40"/>
    </row>
    <row r="176" spans="1:35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  <c r="P176" s="40"/>
      <c r="Q176" s="43"/>
      <c r="R176" s="40"/>
      <c r="S176" s="40"/>
      <c r="T176" s="24"/>
      <c r="U176" s="24"/>
      <c r="V176" s="24"/>
      <c r="W176" s="24"/>
      <c r="X176" s="73"/>
      <c r="Y176" s="40"/>
      <c r="Z176" s="40"/>
      <c r="AA176" s="40"/>
      <c r="AB176" s="40"/>
      <c r="AC176" s="24"/>
      <c r="AD176" s="40"/>
      <c r="AE176" s="40"/>
      <c r="AF176" s="40"/>
      <c r="AG176" s="40"/>
      <c r="AH176" s="40"/>
      <c r="AI176" s="40"/>
    </row>
    <row r="177" spans="1:36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  <c r="P177" s="40"/>
      <c r="Q177" s="43"/>
      <c r="R177" s="40"/>
      <c r="S177" s="40"/>
      <c r="T177" s="24"/>
      <c r="U177" s="24"/>
      <c r="V177" s="24"/>
      <c r="W177" s="24"/>
      <c r="X177" s="73"/>
      <c r="Y177" s="40"/>
      <c r="Z177" s="40"/>
      <c r="AA177" s="40"/>
      <c r="AB177" s="40"/>
      <c r="AC177" s="24"/>
      <c r="AD177" s="40"/>
      <c r="AE177" s="40"/>
      <c r="AF177" s="40"/>
      <c r="AG177" s="40"/>
      <c r="AH177" s="40"/>
      <c r="AI177" s="40"/>
    </row>
    <row r="178" spans="1:36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  <c r="P178" s="40"/>
      <c r="Q178" s="43"/>
      <c r="R178" s="40"/>
      <c r="S178" s="40"/>
      <c r="T178" s="24"/>
      <c r="U178" s="24"/>
      <c r="V178" s="24"/>
      <c r="W178" s="24"/>
      <c r="X178" s="73"/>
      <c r="Y178" s="40"/>
      <c r="Z178" s="40"/>
      <c r="AA178" s="40"/>
      <c r="AB178" s="40"/>
      <c r="AC178" s="24"/>
      <c r="AD178" s="40"/>
      <c r="AE178" s="40"/>
      <c r="AF178" s="40"/>
      <c r="AG178" s="40"/>
      <c r="AH178" s="40"/>
      <c r="AI178" s="40"/>
    </row>
    <row r="179" spans="1:36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  <c r="P179" s="40"/>
      <c r="Q179" s="43"/>
      <c r="R179" s="40"/>
      <c r="S179" s="40"/>
      <c r="T179" s="24"/>
      <c r="U179" s="24"/>
      <c r="V179" s="24"/>
      <c r="W179" s="24"/>
      <c r="X179" s="73"/>
      <c r="Y179" s="40"/>
      <c r="Z179" s="40"/>
      <c r="AA179" s="40"/>
      <c r="AB179" s="40"/>
      <c r="AC179" s="24"/>
      <c r="AD179" s="40"/>
      <c r="AE179" s="40"/>
      <c r="AF179" s="40"/>
      <c r="AG179" s="40"/>
      <c r="AH179" s="40"/>
      <c r="AI179" s="40"/>
    </row>
    <row r="180" spans="1:36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4"/>
      <c r="P180" s="40"/>
      <c r="Q180" s="43"/>
      <c r="R180" s="40"/>
      <c r="S180" s="40"/>
      <c r="T180" s="24"/>
      <c r="U180" s="24"/>
      <c r="V180" s="24"/>
      <c r="W180" s="24"/>
      <c r="X180" s="73"/>
      <c r="Y180" s="40"/>
      <c r="Z180" s="40"/>
      <c r="AA180" s="40"/>
      <c r="AB180" s="40"/>
      <c r="AC180" s="24"/>
      <c r="AD180" s="40"/>
      <c r="AE180" s="40"/>
      <c r="AF180" s="40"/>
      <c r="AG180" s="40"/>
      <c r="AH180" s="40"/>
      <c r="AI180" s="40"/>
    </row>
    <row r="181" spans="1:36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4"/>
      <c r="P181" s="40"/>
      <c r="Q181" s="43"/>
      <c r="R181" s="40"/>
      <c r="S181" s="40"/>
      <c r="T181" s="24"/>
      <c r="U181" s="24"/>
      <c r="V181" s="24"/>
      <c r="W181" s="24"/>
      <c r="X181" s="73"/>
      <c r="Y181" s="40"/>
      <c r="Z181" s="40"/>
      <c r="AA181" s="40"/>
      <c r="AB181" s="40"/>
      <c r="AC181" s="24"/>
      <c r="AD181" s="40"/>
      <c r="AE181" s="40"/>
      <c r="AF181" s="40"/>
      <c r="AG181" s="40"/>
      <c r="AH181" s="40"/>
      <c r="AI181" s="40"/>
    </row>
    <row r="182" spans="1:36" ht="15" customHeight="1" x14ac:dyDescent="0.25">
      <c r="A182" s="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4"/>
      <c r="P182" s="40"/>
      <c r="Q182" s="43"/>
      <c r="R182" s="40"/>
      <c r="S182" s="40"/>
      <c r="T182" s="24"/>
      <c r="U182" s="24"/>
      <c r="V182" s="24"/>
      <c r="W182" s="24"/>
      <c r="X182" s="73"/>
      <c r="Y182" s="40"/>
      <c r="Z182" s="40"/>
      <c r="AA182" s="40"/>
      <c r="AB182" s="40"/>
      <c r="AC182" s="24"/>
      <c r="AD182" s="40"/>
      <c r="AE182" s="40"/>
      <c r="AF182" s="40"/>
      <c r="AG182" s="40"/>
      <c r="AH182" s="40"/>
      <c r="AI182" s="40"/>
    </row>
    <row r="183" spans="1:36" ht="15" customHeight="1" x14ac:dyDescent="0.25">
      <c r="A183" s="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4"/>
      <c r="P183" s="40"/>
      <c r="Q183" s="43"/>
      <c r="R183" s="40"/>
      <c r="S183" s="40"/>
      <c r="T183" s="24"/>
      <c r="U183" s="24"/>
      <c r="V183" s="24"/>
      <c r="W183" s="24"/>
      <c r="X183" s="73"/>
      <c r="Y183" s="40"/>
      <c r="Z183" s="40"/>
      <c r="AA183" s="40"/>
      <c r="AB183" s="40"/>
      <c r="AC183" s="24"/>
      <c r="AD183" s="40"/>
      <c r="AE183" s="40"/>
      <c r="AF183" s="40"/>
      <c r="AG183" s="40"/>
      <c r="AH183" s="40"/>
      <c r="AI183" s="40"/>
    </row>
    <row r="184" spans="1:36" ht="15" customHeight="1" x14ac:dyDescent="0.25">
      <c r="A184" s="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4"/>
      <c r="P184" s="40"/>
      <c r="Q184" s="43"/>
      <c r="R184" s="40"/>
      <c r="S184" s="40"/>
      <c r="T184" s="24"/>
      <c r="U184" s="24"/>
      <c r="V184" s="24"/>
      <c r="W184" s="24"/>
      <c r="X184" s="73"/>
      <c r="Y184" s="40"/>
      <c r="Z184" s="40"/>
      <c r="AA184" s="40"/>
      <c r="AB184" s="40"/>
      <c r="AC184" s="24"/>
      <c r="AD184" s="40"/>
      <c r="AE184" s="40"/>
      <c r="AF184" s="40"/>
      <c r="AG184" s="40"/>
      <c r="AH184" s="40"/>
      <c r="AI184" s="40"/>
    </row>
    <row r="185" spans="1:36" ht="15" customHeight="1" x14ac:dyDescent="0.25">
      <c r="A185" s="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4"/>
      <c r="P185" s="40"/>
      <c r="Q185" s="43"/>
      <c r="R185" s="40"/>
      <c r="S185" s="40"/>
      <c r="T185" s="24"/>
      <c r="U185" s="24"/>
      <c r="V185" s="24"/>
      <c r="W185" s="24"/>
      <c r="X185" s="73"/>
      <c r="Y185" s="40"/>
      <c r="Z185" s="40"/>
      <c r="AA185" s="40"/>
      <c r="AB185" s="40"/>
      <c r="AC185" s="24"/>
      <c r="AD185" s="40"/>
      <c r="AE185" s="40"/>
      <c r="AF185" s="40"/>
      <c r="AG185" s="40"/>
      <c r="AH185" s="40"/>
      <c r="AI185" s="40"/>
    </row>
    <row r="186" spans="1:36" ht="15" customHeight="1" x14ac:dyDescent="0.25">
      <c r="A186" s="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4"/>
      <c r="P186" s="40"/>
      <c r="Q186" s="43"/>
      <c r="R186" s="40"/>
      <c r="S186" s="40"/>
      <c r="T186" s="24"/>
      <c r="U186" s="24"/>
      <c r="V186" s="24"/>
      <c r="W186" s="24"/>
      <c r="X186" s="73"/>
      <c r="Y186" s="40"/>
      <c r="Z186" s="40"/>
      <c r="AA186" s="40"/>
      <c r="AB186" s="40"/>
      <c r="AC186" s="24"/>
      <c r="AD186" s="40"/>
      <c r="AE186" s="40"/>
      <c r="AF186" s="40"/>
      <c r="AG186" s="40"/>
      <c r="AH186" s="40"/>
      <c r="AI186" s="40"/>
    </row>
    <row r="187" spans="1:36" ht="15" customHeight="1" x14ac:dyDescent="0.25">
      <c r="A187" s="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4"/>
      <c r="P187" s="40"/>
      <c r="Q187" s="43"/>
      <c r="R187" s="40"/>
      <c r="S187" s="40"/>
      <c r="T187" s="24"/>
      <c r="U187" s="24"/>
      <c r="V187" s="24"/>
      <c r="W187" s="24"/>
      <c r="X187" s="73"/>
      <c r="Y187" s="40"/>
      <c r="Z187" s="40"/>
      <c r="AA187" s="40"/>
      <c r="AB187" s="40"/>
      <c r="AC187" s="24"/>
      <c r="AD187" s="40"/>
      <c r="AE187" s="40"/>
      <c r="AF187" s="40"/>
      <c r="AG187" s="40"/>
      <c r="AH187" s="40"/>
      <c r="AI187" s="40"/>
    </row>
    <row r="188" spans="1:36" ht="15" customHeight="1" x14ac:dyDescent="0.25">
      <c r="A188" s="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4"/>
      <c r="P188" s="40"/>
      <c r="Q188" s="43"/>
      <c r="R188" s="40"/>
      <c r="S188" s="40"/>
      <c r="T188" s="24"/>
      <c r="U188" s="24"/>
      <c r="V188" s="24"/>
      <c r="W188" s="24"/>
      <c r="X188" s="73"/>
      <c r="Y188" s="40"/>
      <c r="Z188" s="40"/>
      <c r="AA188" s="40"/>
      <c r="AB188" s="40"/>
      <c r="AC188" s="24"/>
      <c r="AD188" s="40"/>
      <c r="AE188" s="40"/>
      <c r="AF188" s="40"/>
      <c r="AG188" s="40"/>
      <c r="AH188" s="40"/>
      <c r="AI188" s="40"/>
    </row>
    <row r="189" spans="1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1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1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1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56</v>
      </c>
      <c r="F1" s="122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6" t="s">
        <v>82</v>
      </c>
      <c r="C2" s="77"/>
      <c r="D2" s="78"/>
      <c r="E2" s="13" t="s">
        <v>12</v>
      </c>
      <c r="F2" s="14"/>
      <c r="G2" s="14"/>
      <c r="H2" s="14"/>
      <c r="I2" s="20"/>
      <c r="J2" s="15"/>
      <c r="K2" s="82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23" t="s">
        <v>85</v>
      </c>
      <c r="Y2" s="124"/>
      <c r="Z2" s="125"/>
      <c r="AA2" s="13" t="s">
        <v>12</v>
      </c>
      <c r="AB2" s="14"/>
      <c r="AC2" s="14"/>
      <c r="AD2" s="14"/>
      <c r="AE2" s="20"/>
      <c r="AF2" s="15"/>
      <c r="AG2" s="82"/>
      <c r="AH2" s="22" t="s">
        <v>86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126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6"/>
      <c r="L3" s="18" t="s">
        <v>5</v>
      </c>
      <c r="M3" s="18" t="s">
        <v>6</v>
      </c>
      <c r="N3" s="18" t="s">
        <v>87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6"/>
      <c r="AH3" s="18" t="s">
        <v>5</v>
      </c>
      <c r="AI3" s="18" t="s">
        <v>6</v>
      </c>
      <c r="AJ3" s="18" t="s">
        <v>87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6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/>
      <c r="C4" s="28"/>
      <c r="D4" s="2"/>
      <c r="E4" s="25"/>
      <c r="F4" s="25"/>
      <c r="G4" s="25"/>
      <c r="H4" s="26"/>
      <c r="I4" s="25"/>
      <c r="J4" s="27"/>
      <c r="K4" s="30"/>
      <c r="L4" s="127"/>
      <c r="M4" s="18"/>
      <c r="N4" s="18"/>
      <c r="O4" s="18"/>
      <c r="P4" s="24"/>
      <c r="Q4" s="25"/>
      <c r="R4" s="25"/>
      <c r="S4" s="26"/>
      <c r="T4" s="25"/>
      <c r="U4" s="25"/>
      <c r="V4" s="128"/>
      <c r="W4" s="30"/>
      <c r="X4" s="25">
        <v>1975</v>
      </c>
      <c r="Y4" s="25" t="s">
        <v>93</v>
      </c>
      <c r="Z4" s="150" t="s">
        <v>39</v>
      </c>
      <c r="AA4" s="25">
        <v>18</v>
      </c>
      <c r="AB4" s="25">
        <v>1</v>
      </c>
      <c r="AC4" s="25">
        <v>10</v>
      </c>
      <c r="AD4" s="25">
        <v>26</v>
      </c>
      <c r="AE4" s="25"/>
      <c r="AF4" s="27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9"/>
      <c r="AS4" s="13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28"/>
      <c r="D5" s="2"/>
      <c r="E5" s="25"/>
      <c r="F5" s="25"/>
      <c r="G5" s="25"/>
      <c r="H5" s="26"/>
      <c r="I5" s="25"/>
      <c r="J5" s="27"/>
      <c r="K5" s="30"/>
      <c r="L5" s="127"/>
      <c r="M5" s="18"/>
      <c r="N5" s="18"/>
      <c r="O5" s="18"/>
      <c r="P5" s="24"/>
      <c r="Q5" s="25"/>
      <c r="R5" s="25"/>
      <c r="S5" s="26"/>
      <c r="T5" s="25"/>
      <c r="U5" s="25"/>
      <c r="V5" s="128"/>
      <c r="W5" s="30"/>
      <c r="X5" s="25"/>
      <c r="Y5" s="28"/>
      <c r="Z5" s="2"/>
      <c r="AA5" s="25"/>
      <c r="AB5" s="25"/>
      <c r="AC5" s="25"/>
      <c r="AD5" s="26"/>
      <c r="AE5" s="25"/>
      <c r="AF5" s="27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9"/>
      <c r="AS5" s="13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>
        <v>1981</v>
      </c>
      <c r="C6" s="25" t="s">
        <v>46</v>
      </c>
      <c r="D6" s="2" t="s">
        <v>35</v>
      </c>
      <c r="E6" s="25">
        <v>9</v>
      </c>
      <c r="F6" s="25">
        <v>0</v>
      </c>
      <c r="G6" s="25">
        <v>2</v>
      </c>
      <c r="H6" s="25">
        <v>6</v>
      </c>
      <c r="I6" s="25">
        <v>27</v>
      </c>
      <c r="J6" s="27">
        <v>0.443</v>
      </c>
      <c r="K6" s="24"/>
      <c r="L6" s="18"/>
      <c r="M6" s="18"/>
      <c r="N6" s="18"/>
      <c r="O6" s="18"/>
      <c r="P6" s="24"/>
      <c r="Q6" s="25">
        <v>10</v>
      </c>
      <c r="R6" s="25">
        <v>1</v>
      </c>
      <c r="S6" s="25">
        <v>13</v>
      </c>
      <c r="T6" s="25">
        <v>6</v>
      </c>
      <c r="U6" s="25"/>
      <c r="V6" s="128"/>
      <c r="W6" s="30"/>
      <c r="X6" s="25"/>
      <c r="Y6" s="28"/>
      <c r="Z6" s="2"/>
      <c r="AA6" s="25"/>
      <c r="AB6" s="25"/>
      <c r="AC6" s="25"/>
      <c r="AD6" s="26"/>
      <c r="AE6" s="25"/>
      <c r="AF6" s="27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9"/>
      <c r="AS6" s="13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5">
        <v>1982</v>
      </c>
      <c r="C7" s="25" t="s">
        <v>44</v>
      </c>
      <c r="D7" s="2" t="s">
        <v>35</v>
      </c>
      <c r="E7" s="25">
        <v>10</v>
      </c>
      <c r="F7" s="25">
        <v>1</v>
      </c>
      <c r="G7" s="25">
        <v>8</v>
      </c>
      <c r="H7" s="25">
        <v>8</v>
      </c>
      <c r="I7" s="25"/>
      <c r="J7" s="27"/>
      <c r="K7" s="79"/>
      <c r="L7" s="18"/>
      <c r="M7" s="18"/>
      <c r="N7" s="18"/>
      <c r="O7" s="18"/>
      <c r="P7" s="24"/>
      <c r="Q7" s="25">
        <v>5</v>
      </c>
      <c r="R7" s="25">
        <v>0</v>
      </c>
      <c r="S7" s="25">
        <v>2</v>
      </c>
      <c r="T7" s="25">
        <v>1</v>
      </c>
      <c r="U7" s="25"/>
      <c r="V7" s="128"/>
      <c r="W7" s="30"/>
      <c r="X7" s="25"/>
      <c r="Y7" s="28"/>
      <c r="Z7" s="2"/>
      <c r="AA7" s="25"/>
      <c r="AB7" s="25"/>
      <c r="AC7" s="25"/>
      <c r="AD7" s="26"/>
      <c r="AE7" s="25"/>
      <c r="AF7" s="27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9"/>
      <c r="AS7" s="13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ht="14.25" x14ac:dyDescent="0.2">
      <c r="A8" s="40"/>
      <c r="B8" s="88" t="s">
        <v>88</v>
      </c>
      <c r="C8" s="92"/>
      <c r="D8" s="91"/>
      <c r="E8" s="90">
        <f>SUM(E4:E7)</f>
        <v>19</v>
      </c>
      <c r="F8" s="90">
        <f>SUM(F4:F7)</f>
        <v>1</v>
      </c>
      <c r="G8" s="90">
        <f>SUM(G4:G7)</f>
        <v>10</v>
      </c>
      <c r="H8" s="90">
        <f>SUM(H4:H7)</f>
        <v>14</v>
      </c>
      <c r="I8" s="90">
        <f>SUM(I4:I7)</f>
        <v>27</v>
      </c>
      <c r="J8" s="131">
        <v>0</v>
      </c>
      <c r="K8" s="82">
        <f>SUM(K4:K7)</f>
        <v>0</v>
      </c>
      <c r="L8" s="22"/>
      <c r="M8" s="20"/>
      <c r="N8" s="132"/>
      <c r="O8" s="133"/>
      <c r="P8" s="24"/>
      <c r="Q8" s="90">
        <f>SUM(Q4:Q7)</f>
        <v>15</v>
      </c>
      <c r="R8" s="90">
        <f>SUM(R4:R7)</f>
        <v>1</v>
      </c>
      <c r="S8" s="90">
        <f>SUM(S4:S7)</f>
        <v>15</v>
      </c>
      <c r="T8" s="90">
        <f>SUM(T4:T7)</f>
        <v>7</v>
      </c>
      <c r="U8" s="90">
        <f>SUM(U4:U7)</f>
        <v>0</v>
      </c>
      <c r="V8" s="81">
        <v>0</v>
      </c>
      <c r="W8" s="82">
        <f>SUM(W4:W7)</f>
        <v>0</v>
      </c>
      <c r="X8" s="16" t="s">
        <v>88</v>
      </c>
      <c r="Y8" s="17"/>
      <c r="Z8" s="15"/>
      <c r="AA8" s="90">
        <f>SUM(AA4:AA7)</f>
        <v>18</v>
      </c>
      <c r="AB8" s="90">
        <f>SUM(AB4:AB7)</f>
        <v>1</v>
      </c>
      <c r="AC8" s="90">
        <f>SUM(AC4:AC7)</f>
        <v>10</v>
      </c>
      <c r="AD8" s="90">
        <f>SUM(AD4:AD7)</f>
        <v>26</v>
      </c>
      <c r="AE8" s="90">
        <f>SUM(AE4:AE7)</f>
        <v>0</v>
      </c>
      <c r="AF8" s="131">
        <v>0</v>
      </c>
      <c r="AG8" s="82">
        <f>SUM(AG4:AG7)</f>
        <v>0</v>
      </c>
      <c r="AH8" s="22"/>
      <c r="AI8" s="20"/>
      <c r="AJ8" s="132"/>
      <c r="AK8" s="133"/>
      <c r="AL8" s="24"/>
      <c r="AM8" s="90">
        <f>SUM(AM4:AM7)</f>
        <v>0</v>
      </c>
      <c r="AN8" s="90">
        <f>SUM(AN4:AN7)</f>
        <v>0</v>
      </c>
      <c r="AO8" s="90">
        <f>SUM(AO4:AO7)</f>
        <v>0</v>
      </c>
      <c r="AP8" s="90">
        <f>SUM(AP4:AP7)</f>
        <v>0</v>
      </c>
      <c r="AQ8" s="90">
        <f>SUM(AQ4:AQ7)</f>
        <v>0</v>
      </c>
      <c r="AR8" s="131">
        <v>0</v>
      </c>
      <c r="AS8" s="126">
        <f>SUM(AS4:AS7)</f>
        <v>0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0"/>
      <c r="C9" s="40"/>
      <c r="D9" s="40"/>
      <c r="E9" s="40"/>
      <c r="F9" s="40"/>
      <c r="G9" s="40"/>
      <c r="H9" s="40"/>
      <c r="I9" s="40"/>
      <c r="J9" s="41"/>
      <c r="K9" s="30"/>
      <c r="L9" s="24"/>
      <c r="M9" s="24"/>
      <c r="N9" s="24"/>
      <c r="O9" s="24"/>
      <c r="P9" s="40"/>
      <c r="Q9" s="40"/>
      <c r="R9" s="43"/>
      <c r="S9" s="40"/>
      <c r="T9" s="40"/>
      <c r="U9" s="24"/>
      <c r="V9" s="24"/>
      <c r="W9" s="30"/>
      <c r="X9" s="40"/>
      <c r="Y9" s="40"/>
      <c r="Z9" s="40"/>
      <c r="AA9" s="40"/>
      <c r="AB9" s="40"/>
      <c r="AC9" s="40"/>
      <c r="AD9" s="40"/>
      <c r="AE9" s="40"/>
      <c r="AF9" s="41"/>
      <c r="AG9" s="30"/>
      <c r="AH9" s="24"/>
      <c r="AI9" s="24"/>
      <c r="AJ9" s="24"/>
      <c r="AK9" s="24"/>
      <c r="AL9" s="40"/>
      <c r="AM9" s="40"/>
      <c r="AN9" s="43"/>
      <c r="AO9" s="40"/>
      <c r="AP9" s="40"/>
      <c r="AQ9" s="24"/>
      <c r="AR9" s="24"/>
      <c r="AS9" s="3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34" t="s">
        <v>89</v>
      </c>
      <c r="C10" s="135"/>
      <c r="D10" s="136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90</v>
      </c>
      <c r="O10" s="18" t="s">
        <v>91</v>
      </c>
      <c r="Q10" s="43"/>
      <c r="R10" s="43" t="s">
        <v>42</v>
      </c>
      <c r="S10" s="43"/>
      <c r="T10" s="40" t="s">
        <v>43</v>
      </c>
      <c r="U10" s="24"/>
      <c r="V10" s="30"/>
      <c r="W10" s="30"/>
      <c r="X10" s="137"/>
      <c r="Y10" s="137"/>
      <c r="Z10" s="137"/>
      <c r="AA10" s="137"/>
      <c r="AB10" s="137"/>
      <c r="AC10" s="43"/>
      <c r="AD10" s="43"/>
      <c r="AE10" s="43"/>
      <c r="AF10" s="40"/>
      <c r="AG10" s="40"/>
      <c r="AH10" s="40"/>
      <c r="AI10" s="40"/>
      <c r="AJ10" s="40"/>
      <c r="AK10" s="40"/>
      <c r="AM10" s="30"/>
      <c r="AN10" s="137"/>
      <c r="AO10" s="137"/>
      <c r="AP10" s="137"/>
      <c r="AQ10" s="137"/>
      <c r="AR10" s="137"/>
      <c r="AS10" s="137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5" t="s">
        <v>92</v>
      </c>
      <c r="C11" s="12"/>
      <c r="D11" s="47"/>
      <c r="E11" s="138">
        <v>60</v>
      </c>
      <c r="F11" s="138">
        <v>1</v>
      </c>
      <c r="G11" s="138">
        <v>14</v>
      </c>
      <c r="H11" s="138">
        <v>44</v>
      </c>
      <c r="I11" s="138">
        <v>118</v>
      </c>
      <c r="J11" s="139">
        <v>0</v>
      </c>
      <c r="K11" s="40" t="e">
        <f>PRODUCT(I11/J11)</f>
        <v>#DIV/0!</v>
      </c>
      <c r="L11" s="140">
        <f>PRODUCT((F11+G11)/E11)</f>
        <v>0.25</v>
      </c>
      <c r="M11" s="140">
        <f>PRODUCT(H11/E11)</f>
        <v>0.73333333333333328</v>
      </c>
      <c r="N11" s="140">
        <f>PRODUCT((F11+G11+H11)/E11)</f>
        <v>0.98333333333333328</v>
      </c>
      <c r="O11" s="140">
        <f>PRODUCT(I11/E11)</f>
        <v>1.9666666666666666</v>
      </c>
      <c r="Q11" s="43"/>
      <c r="R11" s="43"/>
      <c r="S11" s="43"/>
      <c r="T11" s="40" t="s">
        <v>45</v>
      </c>
      <c r="U11" s="40"/>
      <c r="V11" s="40"/>
      <c r="W11" s="40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3"/>
      <c r="AO11" s="43"/>
      <c r="AP11" s="43"/>
      <c r="AQ11" s="43"/>
      <c r="AR11" s="43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41" t="s">
        <v>82</v>
      </c>
      <c r="C12" s="142"/>
      <c r="D12" s="143"/>
      <c r="E12" s="138">
        <f>PRODUCT(E8+Q8)</f>
        <v>34</v>
      </c>
      <c r="F12" s="138">
        <f>PRODUCT(F8+R8)</f>
        <v>2</v>
      </c>
      <c r="G12" s="138">
        <f>PRODUCT(G8+S8)</f>
        <v>25</v>
      </c>
      <c r="H12" s="138">
        <f>PRODUCT(H8+T8)</f>
        <v>21</v>
      </c>
      <c r="I12" s="138">
        <f>PRODUCT(I8+U8)</f>
        <v>27</v>
      </c>
      <c r="J12" s="139">
        <v>0</v>
      </c>
      <c r="K12" s="40">
        <f>PRODUCT(K8+W8)</f>
        <v>0</v>
      </c>
      <c r="L12" s="140">
        <f>PRODUCT((F12+G12)/E12)</f>
        <v>0.79411764705882348</v>
      </c>
      <c r="M12" s="140">
        <f>PRODUCT(H12/E12)</f>
        <v>0.61764705882352944</v>
      </c>
      <c r="N12" s="140">
        <f>PRODUCT((F12+G12+H12)/E12)</f>
        <v>1.411764705882353</v>
      </c>
      <c r="O12" s="140">
        <f>PRODUCT(I12/E12)</f>
        <v>0.79411764705882348</v>
      </c>
      <c r="Q12" s="43"/>
      <c r="R12" s="43"/>
      <c r="S12" s="43"/>
      <c r="T12" s="40"/>
      <c r="U12" s="40"/>
      <c r="V12" s="40"/>
      <c r="W12" s="40"/>
      <c r="X12" s="40"/>
      <c r="Y12" s="40"/>
      <c r="Z12" s="40"/>
      <c r="AA12" s="40"/>
      <c r="AB12" s="40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44" t="s">
        <v>85</v>
      </c>
      <c r="C13" s="145"/>
      <c r="D13" s="146"/>
      <c r="E13" s="138">
        <f>PRODUCT(AA8+AM8)</f>
        <v>18</v>
      </c>
      <c r="F13" s="138">
        <f>PRODUCT(AB8+AN8)</f>
        <v>1</v>
      </c>
      <c r="G13" s="138">
        <f>PRODUCT(AC8+AO8)</f>
        <v>10</v>
      </c>
      <c r="H13" s="138">
        <f>PRODUCT(AD8+AP8)</f>
        <v>26</v>
      </c>
      <c r="I13" s="138">
        <f>PRODUCT(AE8+AQ8)</f>
        <v>0</v>
      </c>
      <c r="J13" s="139">
        <v>0</v>
      </c>
      <c r="K13" s="24">
        <f>PRODUCT(AG8+AS8)</f>
        <v>0</v>
      </c>
      <c r="L13" s="140">
        <f>PRODUCT((F13+G13)/E13)</f>
        <v>0.61111111111111116</v>
      </c>
      <c r="M13" s="140">
        <f>PRODUCT(H13/E13)</f>
        <v>1.4444444444444444</v>
      </c>
      <c r="N13" s="140">
        <f>PRODUCT((F13+G13+H13)/E13)</f>
        <v>2.0555555555555554</v>
      </c>
      <c r="O13" s="140">
        <f>PRODUCT(I13/E13)</f>
        <v>0</v>
      </c>
      <c r="Q13" s="43"/>
      <c r="R13" s="43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3"/>
      <c r="AI13" s="43"/>
      <c r="AJ13" s="43"/>
      <c r="AK13" s="40"/>
      <c r="AL13" s="24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47" t="s">
        <v>88</v>
      </c>
      <c r="C14" s="148"/>
      <c r="D14" s="149"/>
      <c r="E14" s="138">
        <f>SUM(E11:E13)</f>
        <v>112</v>
      </c>
      <c r="F14" s="138">
        <f t="shared" ref="F14:I14" si="0">SUM(F11:F13)</f>
        <v>4</v>
      </c>
      <c r="G14" s="138">
        <f t="shared" si="0"/>
        <v>49</v>
      </c>
      <c r="H14" s="138">
        <f t="shared" si="0"/>
        <v>91</v>
      </c>
      <c r="I14" s="138">
        <f t="shared" si="0"/>
        <v>145</v>
      </c>
      <c r="J14" s="139">
        <v>0</v>
      </c>
      <c r="K14" s="40" t="e">
        <f>SUM(K11:K13)</f>
        <v>#DIV/0!</v>
      </c>
      <c r="L14" s="140">
        <f>PRODUCT((F14+G14)/E14)</f>
        <v>0.4732142857142857</v>
      </c>
      <c r="M14" s="140">
        <f>PRODUCT(H14/E14)</f>
        <v>0.8125</v>
      </c>
      <c r="N14" s="140">
        <f>PRODUCT((F14+G14+H14)/E14)</f>
        <v>1.2857142857142858</v>
      </c>
      <c r="O14" s="140">
        <f>PRODUCT(I14/E14)</f>
        <v>1.2946428571428572</v>
      </c>
      <c r="Q14" s="24"/>
      <c r="R14" s="24"/>
      <c r="S14" s="24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24"/>
      <c r="F15" s="24"/>
      <c r="G15" s="24"/>
      <c r="H15" s="24"/>
      <c r="I15" s="24"/>
      <c r="J15" s="40"/>
      <c r="K15" s="40"/>
      <c r="L15" s="24"/>
      <c r="M15" s="24"/>
      <c r="N15" s="24"/>
      <c r="O15" s="24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4"/>
      <c r="R87" s="24"/>
      <c r="S87" s="24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3"/>
      <c r="AI87" s="43"/>
      <c r="AJ87" s="43"/>
      <c r="AK87" s="40"/>
      <c r="AL87" s="24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3"/>
      <c r="AI88" s="43"/>
      <c r="AJ88" s="43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3"/>
      <c r="AI89" s="43"/>
      <c r="AJ89" s="43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3"/>
      <c r="AI90" s="43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3"/>
      <c r="AI91" s="43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3"/>
      <c r="AI173" s="43"/>
      <c r="AJ173" s="43"/>
      <c r="AK173" s="40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3"/>
      <c r="AI174" s="43"/>
      <c r="AJ174" s="43"/>
      <c r="AK174" s="40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3"/>
      <c r="AI175" s="43"/>
      <c r="AJ175" s="43"/>
      <c r="AK175" s="40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3"/>
      <c r="AI176" s="43"/>
      <c r="AJ176" s="43"/>
      <c r="AK176" s="40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3"/>
      <c r="AI177" s="43"/>
      <c r="AJ177" s="43"/>
      <c r="AK177" s="40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3"/>
      <c r="AI178" s="43"/>
      <c r="AJ178" s="43"/>
      <c r="AK178" s="4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3"/>
      <c r="AI179" s="43"/>
      <c r="AJ179" s="43"/>
      <c r="AK179" s="24"/>
      <c r="AL179" s="24"/>
    </row>
    <row r="180" spans="12:38" x14ac:dyDescent="0.25">
      <c r="R180" s="30"/>
      <c r="S180" s="3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3"/>
      <c r="AI180" s="43"/>
      <c r="AJ180" s="43"/>
    </row>
    <row r="181" spans="12:38" x14ac:dyDescent="0.25"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3"/>
      <c r="AI181" s="43"/>
      <c r="AJ181" s="43"/>
    </row>
    <row r="182" spans="12:38" x14ac:dyDescent="0.25"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3"/>
      <c r="AI182" s="43"/>
      <c r="AJ182" s="43"/>
    </row>
    <row r="183" spans="12:38" x14ac:dyDescent="0.25">
      <c r="L183"/>
      <c r="M183"/>
      <c r="N183"/>
      <c r="O183"/>
      <c r="P183"/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5" customWidth="1"/>
    <col min="3" max="3" width="21.5703125" style="74" customWidth="1"/>
    <col min="4" max="4" width="10.5703125" style="95" customWidth="1"/>
    <col min="5" max="5" width="8" style="95" customWidth="1"/>
    <col min="6" max="6" width="0.7109375" style="30" customWidth="1"/>
    <col min="7" max="11" width="5.28515625" style="74" customWidth="1"/>
    <col min="12" max="12" width="6.42578125" style="74" customWidth="1"/>
    <col min="13" max="21" width="5.28515625" style="74" customWidth="1"/>
    <col min="22" max="22" width="10.85546875" style="74" customWidth="1"/>
    <col min="23" max="23" width="19.7109375" style="95" customWidth="1"/>
    <col min="24" max="24" width="9.7109375" style="74" customWidth="1"/>
    <col min="25" max="30" width="9.140625" style="96"/>
  </cols>
  <sheetData>
    <row r="1" spans="1:30" ht="18.75" x14ac:dyDescent="0.3">
      <c r="A1" s="1"/>
      <c r="B1" s="83" t="s">
        <v>59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84"/>
      <c r="X1" s="36"/>
      <c r="Y1" s="85"/>
      <c r="Z1" s="85"/>
      <c r="AA1" s="85"/>
      <c r="AB1" s="85"/>
      <c r="AC1" s="85"/>
      <c r="AD1" s="85"/>
    </row>
    <row r="2" spans="1:30" x14ac:dyDescent="0.25">
      <c r="A2" s="1"/>
      <c r="B2" s="10" t="s">
        <v>33</v>
      </c>
      <c r="C2" s="5" t="s">
        <v>56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26"/>
      <c r="Y2" s="85"/>
      <c r="Z2" s="85"/>
      <c r="AA2" s="85"/>
      <c r="AB2" s="85"/>
      <c r="AC2" s="85"/>
      <c r="AD2" s="85"/>
    </row>
    <row r="3" spans="1:30" x14ac:dyDescent="0.25">
      <c r="A3" s="1"/>
      <c r="B3" s="87" t="s">
        <v>72</v>
      </c>
      <c r="C3" s="22" t="s">
        <v>60</v>
      </c>
      <c r="D3" s="88" t="s">
        <v>61</v>
      </c>
      <c r="E3" s="89" t="s">
        <v>1</v>
      </c>
      <c r="F3" s="24"/>
      <c r="G3" s="90" t="s">
        <v>62</v>
      </c>
      <c r="H3" s="91" t="s">
        <v>63</v>
      </c>
      <c r="I3" s="91" t="s">
        <v>30</v>
      </c>
      <c r="J3" s="17" t="s">
        <v>64</v>
      </c>
      <c r="K3" s="92" t="s">
        <v>65</v>
      </c>
      <c r="L3" s="92" t="s">
        <v>66</v>
      </c>
      <c r="M3" s="90" t="s">
        <v>67</v>
      </c>
      <c r="N3" s="90" t="s">
        <v>29</v>
      </c>
      <c r="O3" s="91" t="s">
        <v>68</v>
      </c>
      <c r="P3" s="90" t="s">
        <v>63</v>
      </c>
      <c r="Q3" s="90" t="s">
        <v>16</v>
      </c>
      <c r="R3" s="90">
        <v>1</v>
      </c>
      <c r="S3" s="90">
        <v>2</v>
      </c>
      <c r="T3" s="90">
        <v>3</v>
      </c>
      <c r="U3" s="90" t="s">
        <v>69</v>
      </c>
      <c r="V3" s="17" t="s">
        <v>21</v>
      </c>
      <c r="W3" s="16" t="s">
        <v>70</v>
      </c>
      <c r="X3" s="16" t="s">
        <v>71</v>
      </c>
      <c r="Y3" s="85"/>
      <c r="Z3" s="85"/>
      <c r="AA3" s="85"/>
      <c r="AB3" s="85"/>
      <c r="AC3" s="85"/>
      <c r="AD3" s="85"/>
    </row>
    <row r="4" spans="1:30" x14ac:dyDescent="0.25">
      <c r="A4" s="1"/>
      <c r="B4" s="97" t="s">
        <v>73</v>
      </c>
      <c r="C4" s="98" t="s">
        <v>74</v>
      </c>
      <c r="D4" s="97" t="s">
        <v>75</v>
      </c>
      <c r="E4" s="99" t="s">
        <v>35</v>
      </c>
      <c r="F4" s="105"/>
      <c r="G4" s="100"/>
      <c r="H4" s="101"/>
      <c r="I4" s="100">
        <v>1</v>
      </c>
      <c r="J4" s="100" t="s">
        <v>76</v>
      </c>
      <c r="K4" s="100">
        <v>1</v>
      </c>
      <c r="L4" s="100"/>
      <c r="M4" s="100">
        <v>1</v>
      </c>
      <c r="N4" s="100"/>
      <c r="O4" s="101"/>
      <c r="P4" s="100">
        <v>1</v>
      </c>
      <c r="Q4" s="102"/>
      <c r="R4" s="102"/>
      <c r="S4" s="102"/>
      <c r="T4" s="102"/>
      <c r="U4" s="102"/>
      <c r="V4" s="103"/>
      <c r="W4" s="104" t="s">
        <v>77</v>
      </c>
      <c r="X4" s="100">
        <v>439</v>
      </c>
      <c r="Y4" s="85"/>
      <c r="Z4" s="85"/>
      <c r="AA4" s="85"/>
      <c r="AB4" s="85"/>
      <c r="AC4" s="85"/>
      <c r="AD4" s="85"/>
    </row>
    <row r="5" spans="1:30" x14ac:dyDescent="0.25">
      <c r="A5" s="9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85"/>
      <c r="Z5" s="85"/>
      <c r="AA5" s="85"/>
      <c r="AB5" s="85"/>
      <c r="AC5" s="85"/>
      <c r="AD5" s="85"/>
    </row>
    <row r="6" spans="1:30" x14ac:dyDescent="0.25">
      <c r="A6" s="9"/>
      <c r="B6" s="93"/>
      <c r="C6" s="40"/>
      <c r="D6" s="93"/>
      <c r="E6" s="94"/>
      <c r="G6" s="40"/>
      <c r="H6" s="43"/>
      <c r="I6" s="40"/>
      <c r="J6" s="24"/>
      <c r="K6" s="24"/>
      <c r="L6" s="24"/>
      <c r="M6" s="40"/>
      <c r="N6" s="40"/>
      <c r="O6" s="40"/>
      <c r="P6" s="40"/>
      <c r="Q6" s="40"/>
      <c r="R6" s="40"/>
      <c r="S6" s="40"/>
      <c r="T6" s="40"/>
      <c r="U6" s="40"/>
      <c r="V6" s="40"/>
      <c r="W6" s="93"/>
      <c r="X6" s="40"/>
      <c r="Y6" s="85"/>
      <c r="Z6" s="85"/>
      <c r="AA6" s="85"/>
      <c r="AB6" s="85"/>
      <c r="AC6" s="85"/>
      <c r="AD6" s="85"/>
    </row>
    <row r="7" spans="1:30" x14ac:dyDescent="0.25">
      <c r="A7" s="9"/>
      <c r="B7" s="93"/>
      <c r="C7" s="40"/>
      <c r="D7" s="93"/>
      <c r="E7" s="94"/>
      <c r="G7" s="40"/>
      <c r="H7" s="43"/>
      <c r="I7" s="40"/>
      <c r="J7" s="24"/>
      <c r="K7" s="24"/>
      <c r="L7" s="24"/>
      <c r="M7" s="40"/>
      <c r="N7" s="40"/>
      <c r="O7" s="40"/>
      <c r="P7" s="40"/>
      <c r="Q7" s="40"/>
      <c r="R7" s="40"/>
      <c r="S7" s="40"/>
      <c r="T7" s="40"/>
      <c r="U7" s="40"/>
      <c r="V7" s="40"/>
      <c r="W7" s="93"/>
      <c r="X7" s="40"/>
      <c r="Y7" s="85"/>
      <c r="Z7" s="85"/>
      <c r="AA7" s="85"/>
      <c r="AB7" s="85"/>
      <c r="AC7" s="85"/>
      <c r="AD7" s="85"/>
    </row>
    <row r="8" spans="1:30" x14ac:dyDescent="0.25">
      <c r="A8" s="9"/>
      <c r="B8" s="93"/>
      <c r="C8" s="40"/>
      <c r="D8" s="93"/>
      <c r="E8" s="94"/>
      <c r="G8" s="40"/>
      <c r="H8" s="43"/>
      <c r="I8" s="40"/>
      <c r="J8" s="24"/>
      <c r="K8" s="24"/>
      <c r="L8" s="24"/>
      <c r="M8" s="40"/>
      <c r="N8" s="40"/>
      <c r="O8" s="40"/>
      <c r="P8" s="40"/>
      <c r="Q8" s="40"/>
      <c r="R8" s="40"/>
      <c r="S8" s="40"/>
      <c r="T8" s="40"/>
      <c r="U8" s="40"/>
      <c r="V8" s="40"/>
      <c r="W8" s="93"/>
      <c r="X8" s="40"/>
      <c r="Y8" s="85"/>
      <c r="Z8" s="85"/>
      <c r="AA8" s="85"/>
      <c r="AB8" s="85"/>
      <c r="AC8" s="85"/>
      <c r="AD8" s="85"/>
    </row>
    <row r="9" spans="1:30" x14ac:dyDescent="0.25">
      <c r="A9" s="9"/>
      <c r="B9" s="93"/>
      <c r="C9" s="40"/>
      <c r="D9" s="93"/>
      <c r="E9" s="94"/>
      <c r="G9" s="40"/>
      <c r="H9" s="43"/>
      <c r="I9" s="40"/>
      <c r="J9" s="24"/>
      <c r="K9" s="24"/>
      <c r="L9" s="24"/>
      <c r="M9" s="40"/>
      <c r="N9" s="40"/>
      <c r="O9" s="40"/>
      <c r="P9" s="40"/>
      <c r="Q9" s="40"/>
      <c r="R9" s="40"/>
      <c r="S9" s="40"/>
      <c r="T9" s="40"/>
      <c r="U9" s="40"/>
      <c r="V9" s="40"/>
      <c r="W9" s="93"/>
      <c r="X9" s="40"/>
      <c r="Y9" s="85"/>
      <c r="Z9" s="85"/>
      <c r="AA9" s="85"/>
      <c r="AB9" s="85"/>
      <c r="AC9" s="85"/>
      <c r="AD9" s="85"/>
    </row>
    <row r="10" spans="1:30" x14ac:dyDescent="0.25">
      <c r="A10" s="9"/>
      <c r="B10" s="93"/>
      <c r="C10" s="40"/>
      <c r="D10" s="93"/>
      <c r="E10" s="94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93"/>
      <c r="X10" s="40"/>
      <c r="Y10" s="85"/>
      <c r="Z10" s="85"/>
      <c r="AA10" s="85"/>
      <c r="AB10" s="85"/>
      <c r="AC10" s="85"/>
      <c r="AD10" s="85"/>
    </row>
    <row r="11" spans="1:30" x14ac:dyDescent="0.25">
      <c r="A11" s="9"/>
      <c r="B11" s="93"/>
      <c r="C11" s="40"/>
      <c r="D11" s="93"/>
      <c r="E11" s="94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93"/>
      <c r="X11" s="40"/>
      <c r="Y11" s="85"/>
      <c r="Z11" s="85"/>
      <c r="AA11" s="85"/>
      <c r="AB11" s="85"/>
      <c r="AC11" s="85"/>
      <c r="AD11" s="85"/>
    </row>
    <row r="12" spans="1:30" x14ac:dyDescent="0.25">
      <c r="A12" s="9"/>
      <c r="B12" s="93"/>
      <c r="C12" s="40"/>
      <c r="D12" s="93"/>
      <c r="E12" s="94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93"/>
      <c r="X12" s="40"/>
      <c r="Y12" s="85"/>
      <c r="Z12" s="85"/>
      <c r="AA12" s="85"/>
      <c r="AB12" s="85"/>
      <c r="AC12" s="85"/>
      <c r="AD12" s="85"/>
    </row>
    <row r="13" spans="1:30" x14ac:dyDescent="0.25">
      <c r="A13" s="9"/>
      <c r="B13" s="93"/>
      <c r="C13" s="40"/>
      <c r="D13" s="93"/>
      <c r="E13" s="94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93"/>
      <c r="X13" s="40"/>
      <c r="Y13" s="85"/>
      <c r="Z13" s="85"/>
      <c r="AA13" s="85"/>
      <c r="AB13" s="85"/>
      <c r="AC13" s="85"/>
      <c r="AD13" s="85"/>
    </row>
    <row r="14" spans="1:30" x14ac:dyDescent="0.25">
      <c r="A14" s="9"/>
      <c r="B14" s="93"/>
      <c r="C14" s="40"/>
      <c r="D14" s="93"/>
      <c r="E14" s="94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93"/>
      <c r="X14" s="40"/>
      <c r="Y14" s="85"/>
      <c r="Z14" s="85"/>
      <c r="AA14" s="85"/>
      <c r="AB14" s="85"/>
      <c r="AC14" s="85"/>
      <c r="AD14" s="85"/>
    </row>
    <row r="15" spans="1:30" x14ac:dyDescent="0.25">
      <c r="A15" s="9"/>
      <c r="B15" s="93"/>
      <c r="C15" s="40"/>
      <c r="D15" s="93"/>
      <c r="E15" s="94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93"/>
      <c r="X15" s="40"/>
      <c r="Y15" s="85"/>
      <c r="Z15" s="85"/>
      <c r="AA15" s="85"/>
      <c r="AB15" s="85"/>
      <c r="AC15" s="85"/>
      <c r="AD15" s="85"/>
    </row>
    <row r="16" spans="1:30" x14ac:dyDescent="0.25">
      <c r="A16" s="9"/>
      <c r="B16" s="93"/>
      <c r="C16" s="40"/>
      <c r="D16" s="93"/>
      <c r="E16" s="94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93"/>
      <c r="X16" s="40"/>
      <c r="Y16" s="85"/>
      <c r="Z16" s="85"/>
      <c r="AA16" s="85"/>
      <c r="AB16" s="85"/>
      <c r="AC16" s="85"/>
      <c r="AD16" s="85"/>
    </row>
    <row r="17" spans="1:30" x14ac:dyDescent="0.25">
      <c r="A17" s="9"/>
      <c r="B17" s="93"/>
      <c r="C17" s="40"/>
      <c r="D17" s="93"/>
      <c r="E17" s="94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93"/>
      <c r="X17" s="40"/>
      <c r="Y17" s="85"/>
      <c r="Z17" s="85"/>
      <c r="AA17" s="85"/>
      <c r="AB17" s="85"/>
      <c r="AC17" s="85"/>
      <c r="AD17" s="85"/>
    </row>
    <row r="18" spans="1:30" x14ac:dyDescent="0.25">
      <c r="A18" s="9"/>
      <c r="B18" s="93"/>
      <c r="C18" s="40"/>
      <c r="D18" s="93"/>
      <c r="E18" s="94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93"/>
      <c r="X18" s="40"/>
      <c r="Y18" s="85"/>
      <c r="Z18" s="85"/>
      <c r="AA18" s="85"/>
      <c r="AB18" s="85"/>
      <c r="AC18" s="85"/>
      <c r="AD18" s="85"/>
    </row>
    <row r="19" spans="1:30" x14ac:dyDescent="0.25">
      <c r="A19" s="9"/>
      <c r="B19" s="93"/>
      <c r="C19" s="40"/>
      <c r="D19" s="93"/>
      <c r="E19" s="94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93"/>
      <c r="X19" s="40"/>
      <c r="Y19" s="85"/>
      <c r="Z19" s="85"/>
      <c r="AA19" s="85"/>
      <c r="AB19" s="85"/>
      <c r="AC19" s="85"/>
      <c r="AD19" s="85"/>
    </row>
    <row r="20" spans="1:30" x14ac:dyDescent="0.25">
      <c r="A20" s="9"/>
      <c r="B20" s="93"/>
      <c r="C20" s="40"/>
      <c r="D20" s="93"/>
      <c r="E20" s="94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93"/>
      <c r="X20" s="40"/>
      <c r="Y20" s="85"/>
      <c r="Z20" s="85"/>
      <c r="AA20" s="85"/>
      <c r="AB20" s="85"/>
      <c r="AC20" s="85"/>
      <c r="AD20" s="85"/>
    </row>
    <row r="21" spans="1:30" x14ac:dyDescent="0.25">
      <c r="A21" s="9"/>
      <c r="B21" s="93"/>
      <c r="C21" s="40"/>
      <c r="D21" s="93"/>
      <c r="E21" s="94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93"/>
      <c r="X21" s="40"/>
      <c r="Y21" s="85"/>
      <c r="Z21" s="85"/>
      <c r="AA21" s="85"/>
      <c r="AB21" s="85"/>
      <c r="AC21" s="85"/>
      <c r="AD21" s="85"/>
    </row>
    <row r="22" spans="1:30" x14ac:dyDescent="0.25">
      <c r="A22" s="9"/>
      <c r="B22" s="93"/>
      <c r="C22" s="40"/>
      <c r="D22" s="93"/>
      <c r="E22" s="94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93"/>
      <c r="X22" s="40"/>
      <c r="Y22" s="85"/>
      <c r="Z22" s="85"/>
      <c r="AA22" s="85"/>
      <c r="AB22" s="85"/>
      <c r="AC22" s="85"/>
      <c r="AD22" s="85"/>
    </row>
    <row r="23" spans="1:30" x14ac:dyDescent="0.25">
      <c r="A23" s="9"/>
      <c r="B23" s="93"/>
      <c r="C23" s="40"/>
      <c r="D23" s="93"/>
      <c r="E23" s="94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93"/>
      <c r="X23" s="40"/>
      <c r="Y23" s="85"/>
      <c r="Z23" s="85"/>
      <c r="AA23" s="85"/>
      <c r="AB23" s="85"/>
      <c r="AC23" s="85"/>
      <c r="AD23" s="85"/>
    </row>
    <row r="24" spans="1:30" x14ac:dyDescent="0.25">
      <c r="A24" s="9"/>
      <c r="B24" s="93"/>
      <c r="C24" s="40"/>
      <c r="D24" s="93"/>
      <c r="E24" s="94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93"/>
      <c r="X24" s="40"/>
      <c r="Y24" s="85"/>
      <c r="Z24" s="85"/>
      <c r="AA24" s="85"/>
      <c r="AB24" s="85"/>
      <c r="AC24" s="85"/>
      <c r="AD24" s="85"/>
    </row>
    <row r="25" spans="1:30" x14ac:dyDescent="0.25">
      <c r="A25" s="9"/>
      <c r="B25" s="93"/>
      <c r="C25" s="40"/>
      <c r="D25" s="93"/>
      <c r="E25" s="94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93"/>
      <c r="X25" s="40"/>
      <c r="Y25" s="85"/>
      <c r="Z25" s="85"/>
      <c r="AA25" s="85"/>
      <c r="AB25" s="85"/>
      <c r="AC25" s="85"/>
      <c r="AD25" s="85"/>
    </row>
    <row r="26" spans="1:30" x14ac:dyDescent="0.25">
      <c r="A26" s="9"/>
      <c r="B26" s="93"/>
      <c r="C26" s="40"/>
      <c r="D26" s="93"/>
      <c r="E26" s="94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93"/>
      <c r="X26" s="40"/>
      <c r="Y26" s="85"/>
      <c r="Z26" s="85"/>
      <c r="AA26" s="85"/>
      <c r="AB26" s="85"/>
      <c r="AC26" s="85"/>
      <c r="AD26" s="85"/>
    </row>
    <row r="27" spans="1:30" x14ac:dyDescent="0.25">
      <c r="A27" s="9"/>
      <c r="B27" s="93"/>
      <c r="C27" s="40"/>
      <c r="D27" s="93"/>
      <c r="E27" s="94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93"/>
      <c r="X27" s="40"/>
      <c r="Y27" s="85"/>
      <c r="Z27" s="85"/>
      <c r="AA27" s="85"/>
      <c r="AB27" s="85"/>
      <c r="AC27" s="85"/>
      <c r="AD27" s="85"/>
    </row>
    <row r="28" spans="1:30" x14ac:dyDescent="0.25">
      <c r="A28" s="9"/>
      <c r="B28" s="93"/>
      <c r="C28" s="40"/>
      <c r="D28" s="93"/>
      <c r="E28" s="94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93"/>
      <c r="X28" s="40"/>
      <c r="Y28" s="85"/>
      <c r="Z28" s="85"/>
      <c r="AA28" s="85"/>
      <c r="AB28" s="85"/>
      <c r="AC28" s="85"/>
      <c r="AD28" s="85"/>
    </row>
    <row r="29" spans="1:30" x14ac:dyDescent="0.25">
      <c r="A29" s="9"/>
      <c r="B29" s="93"/>
      <c r="C29" s="40"/>
      <c r="D29" s="93"/>
      <c r="E29" s="94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93"/>
      <c r="X29" s="40"/>
      <c r="Y29" s="85"/>
      <c r="Z29" s="85"/>
      <c r="AA29" s="85"/>
      <c r="AB29" s="85"/>
      <c r="AC29" s="85"/>
      <c r="AD29" s="85"/>
    </row>
    <row r="30" spans="1:30" x14ac:dyDescent="0.25">
      <c r="A30" s="9"/>
      <c r="B30" s="93"/>
      <c r="C30" s="40"/>
      <c r="D30" s="93"/>
      <c r="E30" s="94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93"/>
      <c r="X30" s="40"/>
      <c r="Y30" s="85"/>
      <c r="Z30" s="85"/>
      <c r="AA30" s="85"/>
      <c r="AB30" s="85"/>
      <c r="AC30" s="85"/>
      <c r="AD30" s="85"/>
    </row>
    <row r="31" spans="1:30" x14ac:dyDescent="0.25">
      <c r="A31" s="9"/>
      <c r="B31" s="93"/>
      <c r="C31" s="40"/>
      <c r="D31" s="93"/>
      <c r="E31" s="94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93"/>
      <c r="X31" s="40"/>
      <c r="Y31" s="85"/>
      <c r="Z31" s="85"/>
      <c r="AA31" s="85"/>
      <c r="AB31" s="85"/>
      <c r="AC31" s="85"/>
      <c r="AD31" s="85"/>
    </row>
    <row r="32" spans="1:30" x14ac:dyDescent="0.25">
      <c r="A32" s="9"/>
      <c r="B32" s="93"/>
      <c r="C32" s="40"/>
      <c r="D32" s="93"/>
      <c r="E32" s="94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93"/>
      <c r="X32" s="40"/>
      <c r="Y32" s="85"/>
      <c r="Z32" s="85"/>
      <c r="AA32" s="85"/>
      <c r="AB32" s="85"/>
      <c r="AC32" s="85"/>
      <c r="AD32" s="85"/>
    </row>
    <row r="33" spans="1:30" x14ac:dyDescent="0.25">
      <c r="A33" s="9"/>
      <c r="B33" s="93"/>
      <c r="C33" s="40"/>
      <c r="D33" s="93"/>
      <c r="E33" s="94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93"/>
      <c r="X33" s="40"/>
      <c r="Y33" s="85"/>
      <c r="Z33" s="85"/>
      <c r="AA33" s="85"/>
      <c r="AB33" s="85"/>
      <c r="AC33" s="85"/>
      <c r="AD33" s="85"/>
    </row>
    <row r="34" spans="1:30" x14ac:dyDescent="0.25">
      <c r="A34" s="9"/>
      <c r="B34" s="93"/>
      <c r="C34" s="40"/>
      <c r="D34" s="93"/>
      <c r="E34" s="94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93"/>
      <c r="X34" s="40"/>
      <c r="Y34" s="85"/>
      <c r="Z34" s="85"/>
      <c r="AA34" s="85"/>
      <c r="AB34" s="85"/>
      <c r="AC34" s="85"/>
      <c r="AD34" s="85"/>
    </row>
    <row r="35" spans="1:30" x14ac:dyDescent="0.25">
      <c r="A35" s="9"/>
      <c r="B35" s="93"/>
      <c r="C35" s="40"/>
      <c r="D35" s="93"/>
      <c r="E35" s="94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93"/>
      <c r="X35" s="40"/>
      <c r="Y35" s="85"/>
      <c r="Z35" s="85"/>
      <c r="AA35" s="85"/>
      <c r="AB35" s="85"/>
      <c r="AC35" s="85"/>
      <c r="AD35" s="85"/>
    </row>
    <row r="36" spans="1:30" x14ac:dyDescent="0.25">
      <c r="A36" s="9"/>
      <c r="B36" s="93"/>
      <c r="C36" s="40"/>
      <c r="D36" s="93"/>
      <c r="E36" s="94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93"/>
      <c r="X36" s="40"/>
      <c r="Y36" s="85"/>
      <c r="Z36" s="85"/>
      <c r="AA36" s="85"/>
      <c r="AB36" s="85"/>
      <c r="AC36" s="85"/>
      <c r="AD36" s="85"/>
    </row>
    <row r="37" spans="1:30" x14ac:dyDescent="0.25">
      <c r="A37" s="9"/>
      <c r="B37" s="93"/>
      <c r="C37" s="40"/>
      <c r="D37" s="93"/>
      <c r="E37" s="94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93"/>
      <c r="X37" s="40"/>
      <c r="Y37" s="85"/>
      <c r="Z37" s="85"/>
      <c r="AA37" s="85"/>
      <c r="AB37" s="85"/>
      <c r="AC37" s="85"/>
      <c r="AD37" s="85"/>
    </row>
    <row r="38" spans="1:30" x14ac:dyDescent="0.25">
      <c r="A38" s="9"/>
      <c r="B38" s="93"/>
      <c r="C38" s="40"/>
      <c r="D38" s="93"/>
      <c r="E38" s="94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93"/>
      <c r="X38" s="40"/>
      <c r="Y38" s="85"/>
      <c r="Z38" s="85"/>
      <c r="AA38" s="85"/>
      <c r="AB38" s="85"/>
      <c r="AC38" s="85"/>
      <c r="AD38" s="85"/>
    </row>
    <row r="39" spans="1:30" x14ac:dyDescent="0.25">
      <c r="A39" s="9"/>
      <c r="B39" s="93"/>
      <c r="C39" s="40"/>
      <c r="D39" s="93"/>
      <c r="E39" s="94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93"/>
      <c r="X39" s="40"/>
      <c r="Y39" s="85"/>
      <c r="Z39" s="85"/>
      <c r="AA39" s="85"/>
      <c r="AB39" s="85"/>
      <c r="AC39" s="85"/>
      <c r="AD39" s="85"/>
    </row>
    <row r="40" spans="1:30" x14ac:dyDescent="0.25">
      <c r="A40" s="9"/>
      <c r="B40" s="93"/>
      <c r="C40" s="40"/>
      <c r="D40" s="93"/>
      <c r="E40" s="94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93"/>
      <c r="X40" s="40"/>
      <c r="Y40" s="85"/>
      <c r="Z40" s="85"/>
      <c r="AA40" s="85"/>
      <c r="AB40" s="85"/>
      <c r="AC40" s="85"/>
      <c r="AD40" s="85"/>
    </row>
    <row r="41" spans="1:30" x14ac:dyDescent="0.25">
      <c r="A41" s="9"/>
      <c r="B41" s="93"/>
      <c r="C41" s="40"/>
      <c r="D41" s="93"/>
      <c r="E41" s="94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93"/>
      <c r="X41" s="40"/>
      <c r="Y41" s="85"/>
      <c r="Z41" s="85"/>
      <c r="AA41" s="85"/>
      <c r="AB41" s="85"/>
      <c r="AC41" s="85"/>
      <c r="AD41" s="85"/>
    </row>
    <row r="42" spans="1:30" x14ac:dyDescent="0.25">
      <c r="A42" s="9"/>
      <c r="B42" s="93"/>
      <c r="C42" s="40"/>
      <c r="D42" s="93"/>
      <c r="E42" s="94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93"/>
      <c r="X42" s="40"/>
      <c r="Y42" s="85"/>
      <c r="Z42" s="85"/>
      <c r="AA42" s="85"/>
      <c r="AB42" s="85"/>
      <c r="AC42" s="85"/>
      <c r="AD42" s="85"/>
    </row>
    <row r="43" spans="1:30" x14ac:dyDescent="0.25">
      <c r="A43" s="9"/>
      <c r="B43" s="93"/>
      <c r="C43" s="40"/>
      <c r="D43" s="93"/>
      <c r="E43" s="94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93"/>
      <c r="X43" s="40"/>
      <c r="Y43" s="85"/>
      <c r="Z43" s="85"/>
      <c r="AA43" s="85"/>
      <c r="AB43" s="85"/>
      <c r="AC43" s="85"/>
      <c r="AD43" s="85"/>
    </row>
    <row r="44" spans="1:30" x14ac:dyDescent="0.25">
      <c r="A44" s="9"/>
      <c r="B44" s="93"/>
      <c r="C44" s="40"/>
      <c r="D44" s="93"/>
      <c r="E44" s="94"/>
      <c r="G44" s="40"/>
      <c r="H44" s="43"/>
      <c r="I44" s="40"/>
      <c r="J44" s="24"/>
      <c r="K44" s="24"/>
      <c r="L44" s="24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93"/>
      <c r="X44" s="40"/>
      <c r="Y44" s="85"/>
      <c r="Z44" s="85"/>
      <c r="AA44" s="85"/>
      <c r="AB44" s="85"/>
      <c r="AC44" s="85"/>
      <c r="AD44" s="85"/>
    </row>
    <row r="45" spans="1:30" x14ac:dyDescent="0.25">
      <c r="A45" s="9"/>
      <c r="B45" s="93"/>
      <c r="C45" s="40"/>
      <c r="D45" s="93"/>
      <c r="E45" s="94"/>
      <c r="G45" s="40"/>
      <c r="H45" s="43"/>
      <c r="I45" s="40"/>
      <c r="J45" s="24"/>
      <c r="K45" s="24"/>
      <c r="L45" s="24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93"/>
      <c r="X45" s="40"/>
      <c r="Y45" s="85"/>
      <c r="Z45" s="85"/>
      <c r="AA45" s="85"/>
      <c r="AB45" s="85"/>
      <c r="AC45" s="85"/>
      <c r="AD45" s="85"/>
    </row>
    <row r="46" spans="1:30" x14ac:dyDescent="0.25">
      <c r="A46" s="9"/>
      <c r="B46" s="93"/>
      <c r="C46" s="40"/>
      <c r="D46" s="93"/>
      <c r="E46" s="94"/>
      <c r="G46" s="40"/>
      <c r="H46" s="43"/>
      <c r="I46" s="40"/>
      <c r="J46" s="24"/>
      <c r="K46" s="24"/>
      <c r="L46" s="24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93"/>
      <c r="X46" s="40"/>
      <c r="Y46" s="85"/>
      <c r="Z46" s="85"/>
      <c r="AA46" s="85"/>
      <c r="AB46" s="85"/>
      <c r="AC46" s="85"/>
      <c r="AD46" s="85"/>
    </row>
    <row r="47" spans="1:30" x14ac:dyDescent="0.25">
      <c r="A47" s="9"/>
      <c r="B47" s="93"/>
      <c r="C47" s="40"/>
      <c r="D47" s="93"/>
      <c r="E47" s="94"/>
      <c r="G47" s="40"/>
      <c r="H47" s="43"/>
      <c r="I47" s="40"/>
      <c r="J47" s="24"/>
      <c r="K47" s="24"/>
      <c r="L47" s="24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93"/>
      <c r="X47" s="40"/>
      <c r="Y47" s="85"/>
      <c r="Z47" s="85"/>
      <c r="AA47" s="85"/>
      <c r="AB47" s="85"/>
      <c r="AC47" s="85"/>
      <c r="AD47" s="85"/>
    </row>
    <row r="48" spans="1:30" x14ac:dyDescent="0.25">
      <c r="A48" s="9"/>
      <c r="B48" s="93"/>
      <c r="C48" s="40"/>
      <c r="D48" s="93"/>
      <c r="E48" s="94"/>
      <c r="G48" s="40"/>
      <c r="H48" s="43"/>
      <c r="I48" s="40"/>
      <c r="J48" s="24"/>
      <c r="K48" s="24"/>
      <c r="L48" s="24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93"/>
      <c r="X48" s="40"/>
      <c r="Y48" s="85"/>
      <c r="Z48" s="85"/>
      <c r="AA48" s="85"/>
      <c r="AB48" s="85"/>
      <c r="AC48" s="85"/>
      <c r="AD48" s="85"/>
    </row>
    <row r="49" spans="1:30" x14ac:dyDescent="0.25">
      <c r="A49" s="9"/>
      <c r="B49" s="93"/>
      <c r="C49" s="40"/>
      <c r="D49" s="93"/>
      <c r="E49" s="94"/>
      <c r="G49" s="40"/>
      <c r="H49" s="43"/>
      <c r="I49" s="40"/>
      <c r="J49" s="24"/>
      <c r="K49" s="24"/>
      <c r="L49" s="24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93"/>
      <c r="X49" s="40"/>
      <c r="Y49" s="85"/>
      <c r="Z49" s="85"/>
      <c r="AA49" s="85"/>
      <c r="AB49" s="85"/>
      <c r="AC49" s="85"/>
      <c r="AD49" s="85"/>
    </row>
    <row r="50" spans="1:30" x14ac:dyDescent="0.25">
      <c r="A50" s="9"/>
      <c r="B50" s="93"/>
      <c r="C50" s="40"/>
      <c r="D50" s="93"/>
      <c r="E50" s="94"/>
      <c r="G50" s="40"/>
      <c r="H50" s="43"/>
      <c r="I50" s="40"/>
      <c r="J50" s="24"/>
      <c r="K50" s="24"/>
      <c r="L50" s="2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93"/>
      <c r="X50" s="40"/>
      <c r="Y50" s="85"/>
      <c r="Z50" s="85"/>
      <c r="AA50" s="85"/>
      <c r="AB50" s="85"/>
      <c r="AC50" s="85"/>
      <c r="AD50" s="85"/>
    </row>
    <row r="51" spans="1:30" x14ac:dyDescent="0.25">
      <c r="A51" s="9"/>
      <c r="B51" s="93"/>
      <c r="C51" s="40"/>
      <c r="D51" s="93"/>
      <c r="E51" s="94"/>
      <c r="G51" s="40"/>
      <c r="H51" s="43"/>
      <c r="I51" s="40"/>
      <c r="J51" s="24"/>
      <c r="K51" s="24"/>
      <c r="L51" s="2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93"/>
      <c r="X51" s="40"/>
      <c r="Y51" s="85"/>
      <c r="Z51" s="85"/>
      <c r="AA51" s="85"/>
      <c r="AB51" s="85"/>
      <c r="AC51" s="85"/>
      <c r="AD51" s="85"/>
    </row>
    <row r="52" spans="1:30" x14ac:dyDescent="0.25">
      <c r="A52" s="9"/>
      <c r="B52" s="93"/>
      <c r="C52" s="40"/>
      <c r="D52" s="93"/>
      <c r="E52" s="94"/>
      <c r="G52" s="40"/>
      <c r="H52" s="43"/>
      <c r="I52" s="40"/>
      <c r="J52" s="24"/>
      <c r="K52" s="24"/>
      <c r="L52" s="2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93"/>
      <c r="X52" s="40"/>
      <c r="Y52" s="85"/>
      <c r="Z52" s="85"/>
      <c r="AA52" s="85"/>
      <c r="AB52" s="85"/>
      <c r="AC52" s="85"/>
      <c r="AD52" s="85"/>
    </row>
    <row r="53" spans="1:30" x14ac:dyDescent="0.25">
      <c r="A53" s="9"/>
      <c r="B53" s="93"/>
      <c r="C53" s="40"/>
      <c r="D53" s="93"/>
      <c r="E53" s="94"/>
      <c r="G53" s="40"/>
      <c r="H53" s="43"/>
      <c r="I53" s="40"/>
      <c r="J53" s="24"/>
      <c r="K53" s="24"/>
      <c r="L53" s="2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93"/>
      <c r="X53" s="40"/>
      <c r="Y53" s="85"/>
      <c r="Z53" s="85"/>
      <c r="AA53" s="85"/>
      <c r="AB53" s="85"/>
      <c r="AC53" s="85"/>
      <c r="AD53" s="85"/>
    </row>
    <row r="54" spans="1:30" x14ac:dyDescent="0.25">
      <c r="A54" s="9"/>
      <c r="B54" s="93"/>
      <c r="C54" s="40"/>
      <c r="D54" s="93"/>
      <c r="E54" s="94"/>
      <c r="G54" s="40"/>
      <c r="H54" s="43"/>
      <c r="I54" s="40"/>
      <c r="J54" s="24"/>
      <c r="K54" s="24"/>
      <c r="L54" s="2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93"/>
      <c r="X54" s="40"/>
      <c r="Y54" s="85"/>
      <c r="Z54" s="85"/>
      <c r="AA54" s="85"/>
      <c r="AB54" s="85"/>
      <c r="AC54" s="85"/>
      <c r="AD54" s="85"/>
    </row>
    <row r="55" spans="1:30" x14ac:dyDescent="0.25">
      <c r="A55" s="9"/>
      <c r="B55" s="93"/>
      <c r="C55" s="40"/>
      <c r="D55" s="93"/>
      <c r="E55" s="94"/>
      <c r="G55" s="40"/>
      <c r="H55" s="43"/>
      <c r="I55" s="40"/>
      <c r="J55" s="24"/>
      <c r="K55" s="24"/>
      <c r="L55" s="2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93"/>
      <c r="X55" s="40"/>
      <c r="Y55" s="85"/>
      <c r="Z55" s="85"/>
      <c r="AA55" s="85"/>
      <c r="AB55" s="85"/>
      <c r="AC55" s="85"/>
      <c r="AD55" s="85"/>
    </row>
    <row r="56" spans="1:30" x14ac:dyDescent="0.25">
      <c r="A56" s="9"/>
      <c r="B56" s="93"/>
      <c r="C56" s="40"/>
      <c r="D56" s="93"/>
      <c r="E56" s="94"/>
      <c r="G56" s="40"/>
      <c r="H56" s="43"/>
      <c r="I56" s="40"/>
      <c r="J56" s="24"/>
      <c r="K56" s="24"/>
      <c r="L56" s="2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93"/>
      <c r="X56" s="40"/>
      <c r="Y56" s="85"/>
      <c r="Z56" s="85"/>
      <c r="AA56" s="85"/>
      <c r="AB56" s="85"/>
      <c r="AC56" s="85"/>
      <c r="AD56" s="85"/>
    </row>
    <row r="57" spans="1:30" x14ac:dyDescent="0.25">
      <c r="A57" s="9"/>
      <c r="B57" s="93"/>
      <c r="C57" s="40"/>
      <c r="D57" s="93"/>
      <c r="E57" s="94"/>
      <c r="G57" s="40"/>
      <c r="H57" s="43"/>
      <c r="I57" s="40"/>
      <c r="J57" s="24"/>
      <c r="K57" s="24"/>
      <c r="L57" s="2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93"/>
      <c r="X57" s="40"/>
      <c r="Y57" s="85"/>
      <c r="Z57" s="85"/>
      <c r="AA57" s="85"/>
      <c r="AB57" s="85"/>
      <c r="AC57" s="85"/>
      <c r="AD57" s="85"/>
    </row>
    <row r="58" spans="1:30" x14ac:dyDescent="0.25">
      <c r="A58" s="9"/>
      <c r="B58" s="93"/>
      <c r="C58" s="40"/>
      <c r="D58" s="93"/>
      <c r="E58" s="94"/>
      <c r="G58" s="40"/>
      <c r="H58" s="43"/>
      <c r="I58" s="40"/>
      <c r="J58" s="24"/>
      <c r="K58" s="24"/>
      <c r="L58" s="2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93"/>
      <c r="X58" s="40"/>
      <c r="Y58" s="85"/>
      <c r="Z58" s="85"/>
      <c r="AA58" s="85"/>
      <c r="AB58" s="85"/>
      <c r="AC58" s="85"/>
      <c r="AD58" s="85"/>
    </row>
    <row r="59" spans="1:30" x14ac:dyDescent="0.25">
      <c r="A59" s="9"/>
      <c r="B59" s="93"/>
      <c r="C59" s="40"/>
      <c r="D59" s="93"/>
      <c r="E59" s="94"/>
      <c r="G59" s="40"/>
      <c r="H59" s="43"/>
      <c r="I59" s="40"/>
      <c r="J59" s="24"/>
      <c r="K59" s="24"/>
      <c r="L59" s="2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93"/>
      <c r="X59" s="40"/>
      <c r="Y59" s="85"/>
      <c r="Z59" s="85"/>
      <c r="AA59" s="85"/>
      <c r="AB59" s="85"/>
      <c r="AC59" s="85"/>
      <c r="AD59" s="85"/>
    </row>
    <row r="60" spans="1:30" x14ac:dyDescent="0.25">
      <c r="A60" s="9"/>
      <c r="B60" s="93"/>
      <c r="C60" s="40"/>
      <c r="D60" s="93"/>
      <c r="E60" s="94"/>
      <c r="G60" s="40"/>
      <c r="H60" s="43"/>
      <c r="I60" s="40"/>
      <c r="J60" s="24"/>
      <c r="K60" s="24"/>
      <c r="L60" s="2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93"/>
      <c r="X60" s="40"/>
      <c r="Y60" s="85"/>
      <c r="Z60" s="85"/>
      <c r="AA60" s="85"/>
      <c r="AB60" s="85"/>
      <c r="AC60" s="85"/>
      <c r="AD60" s="85"/>
    </row>
    <row r="61" spans="1:30" x14ac:dyDescent="0.25">
      <c r="A61" s="9"/>
      <c r="B61" s="93"/>
      <c r="C61" s="40"/>
      <c r="D61" s="93"/>
      <c r="E61" s="94"/>
      <c r="G61" s="40"/>
      <c r="H61" s="43"/>
      <c r="I61" s="40"/>
      <c r="J61" s="24"/>
      <c r="K61" s="24"/>
      <c r="L61" s="2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93"/>
      <c r="X61" s="40"/>
      <c r="Y61" s="85"/>
      <c r="Z61" s="85"/>
      <c r="AA61" s="85"/>
      <c r="AB61" s="85"/>
      <c r="AC61" s="85"/>
      <c r="AD61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2018-12-05T11:13:30Z</dcterms:modified>
</cp:coreProperties>
</file>