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3" i="5" l="1"/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O11" i="5" l="1"/>
  <c r="L11" i="5"/>
  <c r="N11" i="5"/>
  <c r="M11" i="5"/>
  <c r="O12" i="5"/>
  <c r="G13" i="5"/>
  <c r="M12" i="5"/>
  <c r="E13" i="5"/>
  <c r="N13" i="5" s="1"/>
  <c r="I13" i="5"/>
  <c r="L13" i="5"/>
  <c r="N12" i="5"/>
  <c r="L12" i="5"/>
  <c r="M13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<sst xmlns="http://schemas.openxmlformats.org/spreadsheetml/2006/main" count="71" uniqueCount="30">
  <si>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</si>
  <si>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</si>
  <si>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</si>
  <si>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</si>
  <si>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</si>
  <si>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</si>
  <si>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</si>
  <si>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</si>
  <si>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</si>
  <si>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</si>
  <si>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</si>
  <si>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</si>
  <si>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</si>
  <si>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</si>
  <si>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</si>
  <si>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</si>
  <si>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</si>
  <si>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</si>
  <si>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</si>
  <si>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</si>
  <si>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</si>
  <si>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</si>
  <si>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</si>
  <si>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</si>
  <si>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</si>
  <si>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Anssi Sirviö</t>
  </si>
  <si>
    <t>12.</t>
  </si>
  <si>
    <t>KPK</t>
  </si>
  <si>
    <t>8.</t>
  </si>
  <si>
    <t>5.8.1971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</si>
</sst>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7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1995</v>
      </c>
      <c r="C6" s="12" t="s">
        <v>28</v>
      </c>
      <c r="D6" s="1" t="s">
        <v>27</v>
      </c>
      <c r="E6" s="12">
        <v>15</v>
      </c>
      <c r="F6" s="12">
        <v>0</v>
      </c>
      <c r="G6" s="12">
        <v>2</v>
      </c>
      <c r="H6" s="12">
        <v>0</v>
      </c>
      <c r="I6" s="12">
        <v>29</v>
      </c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15</v>
      </c>
      <c r="F7" s="36">
        <f>SUM(F4:F6)</f>
        <v>0</v>
      </c>
      <c r="G7" s="36">
        <f>SUM(G4:G6)</f>
        <v>2</v>
      </c>
      <c r="H7" s="36">
        <f>SUM(H4:H6)</f>
        <v>0</v>
      </c>
      <c r="I7" s="36">
        <f>SUM(I4:I6)</f>
        <v>29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7</v>
      </c>
      <c r="AD7" s="36">
        <f>SUM(AD4:AD6)</f>
        <v>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15</v>
      </c>
      <c r="F11" s="46">
        <f>PRODUCT(F7+R7)</f>
        <v>0</v>
      </c>
      <c r="G11" s="46">
        <f>PRODUCT(G7+S7)</f>
        <v>2</v>
      </c>
      <c r="H11" s="46">
        <f>PRODUCT(H7+T7)</f>
        <v>0</v>
      </c>
      <c r="I11" s="46">
        <f>PRODUCT(I7+U7)</f>
        <v>29</v>
      </c>
      <c r="J11" s="59">
        <v>0</v>
      </c>
      <c r="K11" s="16">
        <f>PRODUCT(K7+W7)</f>
        <v>0</v>
      </c>
      <c r="L11" s="52">
        <f>PRODUCT((F11+G11)/E11)</f>
        <v>0.13333333333333333</v>
      </c>
      <c r="M11" s="52">
        <f>PRODUCT(H11/E11)</f>
        <v>0</v>
      </c>
      <c r="N11" s="52">
        <f>PRODUCT((F11+G11+H11)/E11)</f>
        <v>0.13333333333333333</v>
      </c>
      <c r="O11" s="52">
        <f>PRODUCT(I11/E11)</f>
        <v>1.9333333333333333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17</v>
      </c>
      <c r="F12" s="46">
        <f>PRODUCT(AB7+AN7)</f>
        <v>0</v>
      </c>
      <c r="G12" s="46">
        <f>PRODUCT(AC7+AO7)</f>
        <v>7</v>
      </c>
      <c r="H12" s="46">
        <f>PRODUCT(AD7+AP7)</f>
        <v>1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0.41176470588235292</v>
      </c>
      <c r="M12" s="52">
        <f>PRODUCT(H12/E12)</f>
        <v>5.8823529411764705E-2</v>
      </c>
      <c r="N12" s="52">
        <f>PRODUCT((F12+G12+H12)/E12)</f>
        <v>0.47058823529411764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32</v>
      </c>
      <c r="F13" s="46">
        <f t="shared" ref="F13:I13" si="0">SUM(F10:F12)</f>
        <v>0</v>
      </c>
      <c r="G13" s="46">
        <f t="shared" si="0"/>
        <v>9</v>
      </c>
      <c r="H13" s="46">
        <f t="shared" si="0"/>
        <v>1</v>
      </c>
      <c r="I13" s="46">
        <f t="shared" si="0"/>
        <v>29</v>
      </c>
      <c r="J13" s="59">
        <v>0</v>
      </c>
      <c r="K13" s="16" t="e">
        <f>SUM(K10:K12)</f>
        <v>#DIV/0!</v>
      </c>
      <c r="L13" s="52">
        <f>PRODUCT((F13+G13)/E13)</f>
        <v>0.28125</v>
      </c>
      <c r="M13" s="52">
        <f>PRODUCT(H13/E13)</f>
        <v>3.125E-2</v>
      </c>
      <c r="N13" s="52">
        <f>PRODUCT((F13+G13+H13)/E13)</f>
        <v>0.3125</v>
      </c>
      <c r="O13" s="52">
        <f>PRODUCT(I13/15)</f>
        <v>1.9333333333333333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2018-12-29T20:46:14Z</dcterms:modified>
</cp:coreProperties>
</file>