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X10" i="2" l="1"/>
  <c r="W10" i="2"/>
  <c r="V10" i="2"/>
  <c r="T10" i="2"/>
  <c r="S10" i="2"/>
  <c r="Q10" i="2"/>
  <c r="P10" i="2"/>
  <c r="O10" i="2"/>
  <c r="M10" i="2"/>
  <c r="L10" i="2"/>
  <c r="K10" i="2"/>
  <c r="H10" i="2"/>
  <c r="H13" i="2" s="1"/>
  <c r="H16" i="2" s="1"/>
  <c r="G10" i="2"/>
  <c r="G13" i="2" s="1"/>
  <c r="G16" i="2" s="1"/>
  <c r="F10" i="2"/>
  <c r="I10" i="2" s="1"/>
  <c r="E10" i="2"/>
  <c r="E13" i="2" s="1"/>
  <c r="E16" i="2" s="1"/>
  <c r="I9" i="2"/>
  <c r="I7" i="2"/>
  <c r="I6" i="2"/>
  <c r="I5" i="2"/>
  <c r="F13" i="2" l="1"/>
  <c r="J20" i="1"/>
  <c r="I20" i="1"/>
  <c r="H20" i="1"/>
  <c r="G20" i="1"/>
  <c r="F20" i="1"/>
  <c r="E20" i="1"/>
  <c r="N20" i="1"/>
  <c r="M20" i="1"/>
  <c r="L20" i="1"/>
  <c r="K20" i="1"/>
  <c r="D21" i="1"/>
  <c r="F16" i="2" l="1"/>
  <c r="I16" i="2" s="1"/>
  <c r="I13" i="2"/>
</calcChain>
</file>

<file path=xl/sharedStrings.xml><?xml version="1.0" encoding="utf-8"?>
<sst xmlns="http://schemas.openxmlformats.org/spreadsheetml/2006/main" count="145" uniqueCount="76">
  <si>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</si>
  <si>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</si>
  <si>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</si>
  <si>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</si>
  <si>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</si>
  <si>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</si>
  <si>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</si>
  <si>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</si>
  <si>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</si>
  <si>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</si>
  <si>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</si>
  <si>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</si>
  <si>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</si>
  <si>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</si>
  <si>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</si>
  <si>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</si>
  <si>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</si>
  <si>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</si>
  <si>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</si>
  <si>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</si>
  <si>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Pekka Sipilä</t>
  </si>
  <si>
    <t>15.</t>
  </si>
  <si>
    <t>Lippo</t>
  </si>
  <si>
    <t>8.</t>
  </si>
  <si>
    <t>11.</t>
  </si>
  <si>
    <t>4.</t>
  </si>
  <si>
    <t>5.</t>
  </si>
  <si>
    <t>1.</t>
  </si>
  <si>
    <t>suomensarja</t>
  </si>
  <si>
    <t>13.05. 1962  Lippo - Kiri  4-8</t>
  </si>
  <si>
    <t>27.05. 1962  Lippo - TMP  2-13</t>
  </si>
  <si>
    <t>3.  ottelu</t>
  </si>
  <si>
    <t>19.08. 1962  Lippo - LMV  3-6</t>
  </si>
  <si>
    <t>7.  ottelu</t>
  </si>
  <si>
    <t>16.05. 1965  Kiri - Lippo  13-4</t>
  </si>
  <si>
    <t>14.  ottelu</t>
  </si>
  <si>
    <t>YKM</t>
  </si>
  <si>
    <t>3.</t>
  </si>
  <si>
    <t xml:space="preserve">YK </t>
  </si>
  <si>
    <t>2.</t>
  </si>
  <si>
    <t>7.</t>
  </si>
  <si>
    <t xml:space="preserve">  24 v   3 kk 24 pv</t>
  </si>
  <si>
    <t xml:space="preserve">  24 v   4 kk   8 pv</t>
  </si>
  <si>
    <t xml:space="preserve">  24 v   7 kk   0 pv</t>
  </si>
  <si>
    <t xml:space="preserve">  27 v   3 kk 27 pv</t>
  </si>
  <si>
    <t>Seurat</t>
  </si>
  <si>
    <t>Lippo = Oulun Lippo  (1955)</t>
  </si>
  <si>
    <t>YK = Ylivieskan Kuula  (1909)</t>
  </si>
  <si>
    <t>YKM = Ylivieskan Kuulan Maila</t>
  </si>
  <si>
    <t>9.</t>
  </si>
  <si>
    <t>maakuntasarja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</si>
  <si>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</si>
  <si>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</si>
  <si>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</si>
  <si>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</si>
  <si>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</si>
  <si>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</si>
  <si>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</si>
  <si>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</si>
  <si>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</si>
  <si>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</si>
  <si>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</si>
  <si>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6.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</si>
  <si>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</si>
  <si>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</si>
  <si>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</si>
  <si>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</si>
  <si>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</si>
  <si>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</si>
  <si>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</si>
  <si>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</si>
  <si>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 xml:space="preserve"> Arvo-ottelut</t>
  </si>
  <si>
    <t>Cup</t>
  </si>
  <si>
    <t xml:space="preserve">Lyöty </t>
  </si>
  <si>
    <t xml:space="preserve">Tuotu </t>
  </si>
  <si>
    <t>19.1.1938     -     xx.xx.1995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</si>
</sst>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6" fillId="6" borderId="2" xfId="0" applyFont="1" applyFill="1" applyBorder="1" applyAlignment="1"/>
    <xf numFmtId="0" fontId="2" fillId="6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3" fillId="0" borderId="0" xfId="0" applyFo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1" fillId="4" borderId="15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8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7" fillId="6" borderId="3" xfId="0" applyFont="1" applyFill="1" applyBorder="1" applyAlignment="1">
      <alignment horizontal="left" vertical="top"/>
    </xf>
    <xf numFmtId="0" fontId="9" fillId="6" borderId="3" xfId="0" applyFont="1" applyFill="1" applyBorder="1" applyAlignment="1">
      <alignment vertical="top"/>
    </xf>
    <xf numFmtId="0" fontId="1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4" borderId="13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165" fontId="1" fillId="5" borderId="4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/>
    <xf numFmtId="0" fontId="2" fillId="4" borderId="11" xfId="0" applyFont="1" applyFill="1" applyBorder="1" applyAlignment="1">
      <alignment horizontal="left"/>
    </xf>
    <xf numFmtId="0" fontId="2" fillId="4" borderId="11" xfId="0" applyFont="1" applyFill="1" applyBorder="1" applyAlignment="1"/>
    <xf numFmtId="0" fontId="1" fillId="4" borderId="6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1" xfId="0" applyFont="1" applyFill="1" applyBorder="1" applyAlignment="1">
      <alignment horizontal="left"/>
    </xf>
    <xf numFmtId="0" fontId="1" fillId="3" borderId="11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8" borderId="0" xfId="0" applyFont="1" applyFill="1" applyAlignment="1"/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14" width="6.7109375" style="56" customWidth="1"/>
    <col min="15" max="15" width="22.5703125" style="5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75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2" t="s">
        <v>49</v>
      </c>
      <c r="D4" s="23" t="s">
        <v>36</v>
      </c>
      <c r="E4" s="22"/>
      <c r="F4" s="24" t="s">
        <v>28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58">
        <v>1955</v>
      </c>
      <c r="C5" s="58" t="s">
        <v>27</v>
      </c>
      <c r="D5" s="59" t="s">
        <v>36</v>
      </c>
      <c r="E5" s="58"/>
      <c r="F5" s="60" t="s">
        <v>50</v>
      </c>
      <c r="G5" s="61"/>
      <c r="H5" s="62"/>
      <c r="I5" s="58"/>
      <c r="J5" s="58"/>
      <c r="K5" s="62"/>
      <c r="L5" s="62"/>
      <c r="M5" s="61"/>
      <c r="N5" s="58"/>
      <c r="O5" s="17"/>
      <c r="P5" s="20"/>
    </row>
    <row r="6" spans="1:16" s="21" customFormat="1" ht="15" customHeight="1" x14ac:dyDescent="0.2">
      <c r="A6" s="1"/>
      <c r="B6" s="22">
        <v>1956</v>
      </c>
      <c r="C6" s="22" t="s">
        <v>26</v>
      </c>
      <c r="D6" s="23" t="s">
        <v>36</v>
      </c>
      <c r="E6" s="22"/>
      <c r="F6" s="24" t="s">
        <v>28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1957</v>
      </c>
      <c r="C7" s="22" t="s">
        <v>37</v>
      </c>
      <c r="D7" s="23" t="s">
        <v>36</v>
      </c>
      <c r="E7" s="22"/>
      <c r="F7" s="24" t="s">
        <v>28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1958</v>
      </c>
      <c r="C8" s="22" t="s">
        <v>37</v>
      </c>
      <c r="D8" s="23" t="s">
        <v>36</v>
      </c>
      <c r="E8" s="22"/>
      <c r="F8" s="24" t="s">
        <v>28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1959</v>
      </c>
      <c r="C9" s="22" t="s">
        <v>39</v>
      </c>
      <c r="D9" s="23" t="s">
        <v>36</v>
      </c>
      <c r="E9" s="22"/>
      <c r="F9" s="24" t="s">
        <v>28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1960</v>
      </c>
      <c r="C10" s="22" t="s">
        <v>37</v>
      </c>
      <c r="D10" s="23" t="s">
        <v>38</v>
      </c>
      <c r="E10" s="22"/>
      <c r="F10" s="24" t="s">
        <v>28</v>
      </c>
      <c r="G10" s="25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2">
        <v>1961</v>
      </c>
      <c r="C11" s="22" t="s">
        <v>40</v>
      </c>
      <c r="D11" s="23" t="s">
        <v>38</v>
      </c>
      <c r="E11" s="22"/>
      <c r="F11" s="24" t="s">
        <v>28</v>
      </c>
      <c r="G11" s="25"/>
      <c r="H11" s="26"/>
      <c r="I11" s="22"/>
      <c r="J11" s="22"/>
      <c r="K11" s="26"/>
      <c r="L11" s="26"/>
      <c r="M11" s="25"/>
      <c r="N11" s="22"/>
      <c r="O11" s="17"/>
      <c r="P11" s="20"/>
    </row>
    <row r="12" spans="1:16" s="21" customFormat="1" ht="15" customHeight="1" x14ac:dyDescent="0.2">
      <c r="A12" s="1"/>
      <c r="B12" s="27">
        <v>1962</v>
      </c>
      <c r="C12" s="27" t="s">
        <v>21</v>
      </c>
      <c r="D12" s="28" t="s">
        <v>22</v>
      </c>
      <c r="E12" s="27">
        <v>11</v>
      </c>
      <c r="F12" s="27">
        <v>0</v>
      </c>
      <c r="G12" s="29">
        <v>10</v>
      </c>
      <c r="H12" s="27">
        <v>2</v>
      </c>
      <c r="I12" s="27"/>
      <c r="J12" s="27"/>
      <c r="K12" s="29"/>
      <c r="L12" s="29"/>
      <c r="M12" s="30"/>
      <c r="N12" s="27"/>
      <c r="O12" s="16"/>
      <c r="P12" s="20"/>
    </row>
    <row r="13" spans="1:16" s="21" customFormat="1" ht="15" customHeight="1" x14ac:dyDescent="0.2">
      <c r="A13" s="1"/>
      <c r="B13" s="22">
        <v>1963</v>
      </c>
      <c r="C13" s="22" t="s">
        <v>27</v>
      </c>
      <c r="D13" s="23" t="s">
        <v>22</v>
      </c>
      <c r="E13" s="22"/>
      <c r="F13" s="24" t="s">
        <v>28</v>
      </c>
      <c r="G13" s="25"/>
      <c r="H13" s="26"/>
      <c r="I13" s="22"/>
      <c r="J13" s="22"/>
      <c r="K13" s="26"/>
      <c r="L13" s="26"/>
      <c r="M13" s="25"/>
      <c r="N13" s="22"/>
      <c r="O13" s="16"/>
      <c r="P13" s="20"/>
    </row>
    <row r="14" spans="1:16" s="21" customFormat="1" ht="15" customHeight="1" x14ac:dyDescent="0.2">
      <c r="A14" s="1"/>
      <c r="B14" s="22">
        <v>1964</v>
      </c>
      <c r="C14" s="22" t="s">
        <v>27</v>
      </c>
      <c r="D14" s="23" t="s">
        <v>22</v>
      </c>
      <c r="E14" s="22"/>
      <c r="F14" s="24" t="s">
        <v>28</v>
      </c>
      <c r="G14" s="25"/>
      <c r="H14" s="26"/>
      <c r="I14" s="22"/>
      <c r="J14" s="22"/>
      <c r="K14" s="26"/>
      <c r="L14" s="26"/>
      <c r="M14" s="25"/>
      <c r="N14" s="22"/>
      <c r="O14" s="16"/>
      <c r="P14" s="20"/>
    </row>
    <row r="15" spans="1:16" s="21" customFormat="1" ht="15" customHeight="1" x14ac:dyDescent="0.2">
      <c r="A15" s="1"/>
      <c r="B15" s="27">
        <v>1965</v>
      </c>
      <c r="C15" s="27" t="s">
        <v>23</v>
      </c>
      <c r="D15" s="28" t="s">
        <v>22</v>
      </c>
      <c r="E15" s="27">
        <v>22</v>
      </c>
      <c r="F15" s="27">
        <v>1</v>
      </c>
      <c r="G15" s="29">
        <v>15</v>
      </c>
      <c r="H15" s="27">
        <v>16</v>
      </c>
      <c r="I15" s="27"/>
      <c r="J15" s="27"/>
      <c r="K15" s="29"/>
      <c r="L15" s="29"/>
      <c r="M15" s="30"/>
      <c r="N15" s="27"/>
      <c r="O15" s="16"/>
      <c r="P15" s="20"/>
    </row>
    <row r="16" spans="1:16" s="21" customFormat="1" ht="15" customHeight="1" x14ac:dyDescent="0.2">
      <c r="A16" s="1"/>
      <c r="B16" s="27">
        <v>1966</v>
      </c>
      <c r="C16" s="27" t="s">
        <v>24</v>
      </c>
      <c r="D16" s="28" t="s">
        <v>22</v>
      </c>
      <c r="E16" s="27">
        <v>22</v>
      </c>
      <c r="F16" s="27">
        <v>2</v>
      </c>
      <c r="G16" s="29">
        <v>7</v>
      </c>
      <c r="H16" s="27">
        <v>17</v>
      </c>
      <c r="I16" s="27"/>
      <c r="J16" s="27"/>
      <c r="K16" s="29"/>
      <c r="L16" s="29"/>
      <c r="M16" s="30"/>
      <c r="N16" s="27"/>
      <c r="O16" s="16"/>
      <c r="P16" s="20"/>
    </row>
    <row r="17" spans="1:26" s="21" customFormat="1" ht="15" customHeight="1" x14ac:dyDescent="0.2">
      <c r="A17" s="1"/>
      <c r="B17" s="22">
        <v>1967</v>
      </c>
      <c r="C17" s="22" t="s">
        <v>27</v>
      </c>
      <c r="D17" s="23" t="s">
        <v>22</v>
      </c>
      <c r="E17" s="22"/>
      <c r="F17" s="24" t="s">
        <v>28</v>
      </c>
      <c r="G17" s="25"/>
      <c r="H17" s="26"/>
      <c r="I17" s="22"/>
      <c r="J17" s="22"/>
      <c r="K17" s="26"/>
      <c r="L17" s="26"/>
      <c r="M17" s="25"/>
      <c r="N17" s="22"/>
      <c r="O17" s="16"/>
      <c r="P17" s="20"/>
    </row>
    <row r="18" spans="1:26" s="21" customFormat="1" ht="15" customHeight="1" x14ac:dyDescent="0.2">
      <c r="A18" s="1"/>
      <c r="B18" s="27">
        <v>1968</v>
      </c>
      <c r="C18" s="27" t="s">
        <v>25</v>
      </c>
      <c r="D18" s="28" t="s">
        <v>22</v>
      </c>
      <c r="E18" s="27">
        <v>16</v>
      </c>
      <c r="F18" s="27">
        <v>1</v>
      </c>
      <c r="G18" s="27">
        <v>7</v>
      </c>
      <c r="H18" s="27">
        <v>13</v>
      </c>
      <c r="I18" s="27"/>
      <c r="J18" s="27"/>
      <c r="K18" s="29"/>
      <c r="L18" s="29"/>
      <c r="M18" s="30"/>
      <c r="N18" s="27"/>
      <c r="O18" s="16"/>
      <c r="P18" s="20"/>
    </row>
    <row r="19" spans="1:26" s="21" customFormat="1" ht="15" customHeight="1" x14ac:dyDescent="0.2">
      <c r="A19" s="1"/>
      <c r="B19" s="27">
        <v>1969</v>
      </c>
      <c r="C19" s="27" t="s">
        <v>26</v>
      </c>
      <c r="D19" s="28" t="s">
        <v>22</v>
      </c>
      <c r="E19" s="27">
        <v>6</v>
      </c>
      <c r="F19" s="27">
        <v>0</v>
      </c>
      <c r="G19" s="27">
        <v>1</v>
      </c>
      <c r="H19" s="27">
        <v>4</v>
      </c>
      <c r="I19" s="27"/>
      <c r="J19" s="27"/>
      <c r="K19" s="29"/>
      <c r="L19" s="29"/>
      <c r="M19" s="30"/>
      <c r="N19" s="27"/>
      <c r="O19" s="16"/>
      <c r="P19" s="20"/>
    </row>
    <row r="20" spans="1:26" s="21" customFormat="1" ht="15" customHeight="1" x14ac:dyDescent="0.2">
      <c r="A20" s="1"/>
      <c r="B20" s="16" t="s">
        <v>7</v>
      </c>
      <c r="C20" s="18"/>
      <c r="D20" s="15"/>
      <c r="E20" s="17">
        <f t="shared" ref="E20:N20" si="0">SUM(E12:E19)</f>
        <v>77</v>
      </c>
      <c r="F20" s="17">
        <f t="shared" si="0"/>
        <v>4</v>
      </c>
      <c r="G20" s="17">
        <f t="shared" si="0"/>
        <v>40</v>
      </c>
      <c r="H20" s="17">
        <f t="shared" si="0"/>
        <v>52</v>
      </c>
      <c r="I20" s="17">
        <f t="shared" si="0"/>
        <v>0</v>
      </c>
      <c r="J20" s="17">
        <f t="shared" si="0"/>
        <v>0</v>
      </c>
      <c r="K20" s="17">
        <f t="shared" si="0"/>
        <v>0</v>
      </c>
      <c r="L20" s="17">
        <f t="shared" si="0"/>
        <v>0</v>
      </c>
      <c r="M20" s="17">
        <f t="shared" si="0"/>
        <v>0</v>
      </c>
      <c r="N20" s="17">
        <f t="shared" si="0"/>
        <v>0</v>
      </c>
      <c r="O20" s="16"/>
      <c r="P20" s="20"/>
    </row>
    <row r="21" spans="1:26" s="21" customFormat="1" ht="15" customHeight="1" x14ac:dyDescent="0.2">
      <c r="A21" s="1"/>
      <c r="B21" s="28" t="s">
        <v>2</v>
      </c>
      <c r="C21" s="30"/>
      <c r="D21" s="31">
        <f>SUM(E20/3+F20*5/3+G20*5/3+H20*5/3+I20*25+J20*25+K20*15+L20*25+M20*20+N20*15)</f>
        <v>185.66666666666669</v>
      </c>
      <c r="E21" s="1"/>
      <c r="F21" s="1"/>
      <c r="G21" s="1"/>
      <c r="H21" s="1"/>
      <c r="I21" s="1"/>
      <c r="J21" s="1"/>
      <c r="K21" s="1"/>
      <c r="L21" s="1"/>
      <c r="M21" s="32"/>
      <c r="N21" s="1"/>
      <c r="O21" s="33"/>
      <c r="P21" s="20"/>
    </row>
    <row r="22" spans="1:26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34"/>
      <c r="P22" s="20"/>
    </row>
    <row r="23" spans="1:26" s="21" customFormat="1" ht="15" customHeight="1" x14ac:dyDescent="0.2">
      <c r="A23" s="1"/>
      <c r="B23" s="10" t="s">
        <v>12</v>
      </c>
      <c r="C23" s="12"/>
      <c r="D23" s="12"/>
      <c r="E23" s="12"/>
      <c r="F23" s="35"/>
      <c r="G23" s="35"/>
      <c r="H23" s="35"/>
      <c r="I23" s="35"/>
      <c r="J23" s="35"/>
      <c r="K23" s="35"/>
      <c r="L23" s="35"/>
      <c r="M23" s="35"/>
      <c r="N23" s="35"/>
      <c r="O23" s="36"/>
      <c r="P23" s="20"/>
    </row>
    <row r="24" spans="1:26" s="21" customFormat="1" ht="15" customHeight="1" x14ac:dyDescent="0.2">
      <c r="A24" s="1"/>
      <c r="B24" s="37" t="s">
        <v>10</v>
      </c>
      <c r="C24" s="38"/>
      <c r="D24" s="39" t="s">
        <v>29</v>
      </c>
      <c r="E24" s="39"/>
      <c r="F24" s="39"/>
      <c r="G24" s="39"/>
      <c r="H24" s="39"/>
      <c r="I24" s="40" t="s">
        <v>13</v>
      </c>
      <c r="J24" s="41"/>
      <c r="K24" s="42" t="s">
        <v>41</v>
      </c>
      <c r="L24" s="41"/>
      <c r="M24" s="41"/>
      <c r="N24" s="41"/>
      <c r="O24" s="42"/>
      <c r="P24" s="20"/>
    </row>
    <row r="25" spans="1:26" s="21" customFormat="1" ht="15" customHeight="1" x14ac:dyDescent="0.2">
      <c r="A25" s="1"/>
      <c r="B25" s="43" t="s">
        <v>73</v>
      </c>
      <c r="C25" s="44"/>
      <c r="D25" s="39" t="s">
        <v>30</v>
      </c>
      <c r="E25" s="39"/>
      <c r="F25" s="39"/>
      <c r="G25" s="39"/>
      <c r="H25" s="39"/>
      <c r="I25" s="40" t="s">
        <v>31</v>
      </c>
      <c r="J25" s="40"/>
      <c r="K25" s="45" t="s">
        <v>42</v>
      </c>
      <c r="L25" s="40"/>
      <c r="M25" s="40"/>
      <c r="N25" s="40"/>
      <c r="O25" s="45"/>
      <c r="P25" s="20"/>
    </row>
    <row r="26" spans="1:26" ht="15" customHeight="1" x14ac:dyDescent="0.2">
      <c r="B26" s="43" t="s">
        <v>74</v>
      </c>
      <c r="C26" s="44"/>
      <c r="D26" s="39" t="s">
        <v>32</v>
      </c>
      <c r="E26" s="39"/>
      <c r="F26" s="39"/>
      <c r="G26" s="39"/>
      <c r="H26" s="39"/>
      <c r="I26" s="40" t="s">
        <v>33</v>
      </c>
      <c r="J26" s="40"/>
      <c r="K26" s="45" t="s">
        <v>43</v>
      </c>
      <c r="L26" s="40"/>
      <c r="M26" s="40"/>
      <c r="N26" s="40"/>
      <c r="O26" s="45"/>
      <c r="P26" s="8"/>
    </row>
    <row r="27" spans="1:26" s="21" customFormat="1" ht="15" customHeight="1" x14ac:dyDescent="0.2">
      <c r="A27" s="1"/>
      <c r="B27" s="46" t="s">
        <v>11</v>
      </c>
      <c r="C27" s="47"/>
      <c r="D27" s="48" t="s">
        <v>34</v>
      </c>
      <c r="E27" s="48"/>
      <c r="F27" s="48"/>
      <c r="G27" s="48"/>
      <c r="H27" s="48"/>
      <c r="I27" s="49" t="s">
        <v>35</v>
      </c>
      <c r="J27" s="49"/>
      <c r="K27" s="50" t="s">
        <v>44</v>
      </c>
      <c r="L27" s="49"/>
      <c r="M27" s="49"/>
      <c r="N27" s="49"/>
      <c r="O27" s="50"/>
      <c r="P27" s="8"/>
    </row>
    <row r="28" spans="1:2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1"/>
      <c r="P28" s="20"/>
    </row>
    <row r="29" spans="1:26" ht="15" customHeight="1" x14ac:dyDescent="0.25">
      <c r="B29" s="1" t="s">
        <v>45</v>
      </c>
      <c r="C29" s="1"/>
      <c r="D29" s="1" t="s">
        <v>48</v>
      </c>
      <c r="E29" s="1"/>
      <c r="F29" s="1"/>
      <c r="G29" s="1"/>
      <c r="H29" s="1"/>
      <c r="I29" s="1"/>
      <c r="J29" s="1"/>
      <c r="K29" s="1"/>
      <c r="L29" s="1"/>
      <c r="M29" s="1"/>
      <c r="N29" s="52"/>
      <c r="O29" s="33"/>
      <c r="P29" s="1"/>
      <c r="Q29" s="53"/>
      <c r="R29" s="1"/>
      <c r="S29" s="1"/>
      <c r="T29" s="33"/>
      <c r="U29" s="33"/>
      <c r="V29" s="54"/>
      <c r="W29" s="1"/>
      <c r="X29" s="1"/>
      <c r="Y29" s="1"/>
      <c r="Z29" s="1"/>
    </row>
    <row r="30" spans="1:26" ht="15" customHeight="1" x14ac:dyDescent="0.25">
      <c r="B30" s="1"/>
      <c r="C30" s="1"/>
      <c r="D30" s="1" t="s">
        <v>47</v>
      </c>
      <c r="E30" s="1"/>
      <c r="F30" s="1"/>
      <c r="G30" s="1"/>
      <c r="H30" s="1"/>
      <c r="I30" s="1"/>
      <c r="J30" s="1"/>
      <c r="K30" s="1"/>
      <c r="L30" s="1"/>
      <c r="M30" s="1"/>
      <c r="N30" s="53"/>
      <c r="O30" s="33"/>
      <c r="P30" s="1"/>
      <c r="Q30" s="53"/>
      <c r="R30" s="1"/>
      <c r="S30" s="1"/>
      <c r="T30" s="33"/>
      <c r="U30" s="33"/>
      <c r="V30" s="54"/>
      <c r="W30" s="1"/>
      <c r="X30" s="1"/>
      <c r="Y30" s="1"/>
      <c r="Z30" s="1"/>
    </row>
    <row r="31" spans="1:26" ht="15" customHeight="1" x14ac:dyDescent="0.25">
      <c r="B31" s="1"/>
      <c r="C31" s="1"/>
      <c r="D31" s="1" t="s">
        <v>46</v>
      </c>
      <c r="E31" s="1"/>
      <c r="F31" s="1"/>
      <c r="G31" s="1"/>
      <c r="H31" s="1"/>
      <c r="I31" s="1"/>
      <c r="J31" s="1"/>
      <c r="K31" s="1"/>
      <c r="L31" s="1"/>
      <c r="M31" s="1"/>
      <c r="N31" s="53"/>
      <c r="O31" s="33"/>
      <c r="P31" s="1"/>
      <c r="Q31" s="53"/>
      <c r="R31" s="1"/>
      <c r="S31" s="1"/>
      <c r="T31" s="33"/>
      <c r="U31" s="33"/>
      <c r="V31" s="54"/>
      <c r="W31" s="1"/>
      <c r="X31" s="1"/>
      <c r="Y31" s="1"/>
      <c r="Z31" s="1"/>
    </row>
    <row r="32" spans="1:26" ht="1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53"/>
      <c r="O32" s="33"/>
      <c r="P32" s="1"/>
      <c r="Q32" s="53"/>
      <c r="R32" s="1"/>
      <c r="S32" s="1"/>
      <c r="T32" s="33"/>
      <c r="U32" s="33"/>
      <c r="V32" s="54"/>
      <c r="W32" s="1"/>
      <c r="X32" s="1"/>
      <c r="Y32" s="1"/>
      <c r="Z32" s="1"/>
    </row>
    <row r="33" spans="2:26" ht="15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53"/>
      <c r="O33" s="33"/>
      <c r="P33" s="1"/>
      <c r="Q33" s="53"/>
      <c r="R33" s="1"/>
      <c r="S33" s="1"/>
      <c r="T33" s="33"/>
      <c r="U33" s="33"/>
      <c r="V33" s="54"/>
      <c r="W33" s="1"/>
      <c r="X33" s="1"/>
      <c r="Y33" s="1"/>
      <c r="Z33" s="1"/>
    </row>
    <row r="34" spans="2:2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1"/>
      <c r="P34" s="20"/>
    </row>
    <row r="35" spans="2:2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1"/>
      <c r="P35" s="20"/>
    </row>
    <row r="36" spans="2:2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1"/>
      <c r="P36" s="20"/>
    </row>
    <row r="37" spans="2:2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1"/>
      <c r="P37" s="20"/>
    </row>
    <row r="38" spans="2:2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1"/>
      <c r="P38" s="20"/>
    </row>
    <row r="39" spans="2:2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1"/>
      <c r="P39" s="20"/>
    </row>
    <row r="40" spans="2:2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1"/>
      <c r="P40" s="20"/>
    </row>
    <row r="41" spans="2:2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1"/>
      <c r="P41" s="20"/>
    </row>
    <row r="42" spans="2:2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1"/>
      <c r="P42" s="20"/>
    </row>
    <row r="43" spans="2:2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1"/>
      <c r="P43" s="20"/>
    </row>
    <row r="44" spans="2:2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1"/>
      <c r="P44" s="20"/>
    </row>
    <row r="45" spans="2:2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1"/>
      <c r="P45" s="20"/>
    </row>
    <row r="46" spans="2:2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1"/>
      <c r="P46" s="20"/>
    </row>
    <row r="47" spans="2:2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1"/>
      <c r="P47" s="20"/>
    </row>
    <row r="48" spans="2:2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5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51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51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51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3"/>
      <c r="N53" s="1"/>
      <c r="O53" s="51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3"/>
      <c r="N54" s="1"/>
      <c r="O54" s="51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3"/>
      <c r="N55" s="1"/>
      <c r="O55" s="51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3"/>
      <c r="N56" s="1"/>
      <c r="O56" s="51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33"/>
      <c r="N57" s="1"/>
      <c r="O57" s="51"/>
      <c r="P5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3"/>
  <sheetViews>
    <sheetView workbookViewId="0"/>
  </sheetViews>
  <sheetFormatPr defaultRowHeight="15" x14ac:dyDescent="0.2"/>
  <cols>
    <col min="1" max="1" width="0.7109375" style="68" customWidth="1"/>
    <col min="2" max="2" width="8.28515625" style="76" customWidth="1"/>
    <col min="3" max="3" width="8.28515625" style="135" customWidth="1"/>
    <col min="4" max="4" width="5.85546875" style="76" customWidth="1"/>
    <col min="5" max="8" width="5.7109375" style="77" customWidth="1"/>
    <col min="9" max="9" width="10.7109375" style="77" customWidth="1"/>
    <col min="10" max="10" width="0.5703125" style="77" customWidth="1"/>
    <col min="11" max="13" width="5.7109375" style="77" customWidth="1"/>
    <col min="14" max="14" width="10.7109375" style="77" customWidth="1"/>
    <col min="15" max="17" width="5.7109375" style="77" customWidth="1"/>
    <col min="18" max="18" width="10.5703125" style="77" customWidth="1"/>
    <col min="19" max="19" width="7" style="78" customWidth="1"/>
    <col min="20" max="20" width="6.85546875" style="78" customWidth="1"/>
    <col min="21" max="21" width="6.28515625" style="78" customWidth="1"/>
    <col min="22" max="24" width="3.7109375" style="78" customWidth="1"/>
    <col min="25" max="25" width="28.85546875" style="68" customWidth="1"/>
    <col min="26" max="26" width="70.28515625" style="68" customWidth="1"/>
    <col min="27" max="27" width="47.85546875" style="68" customWidth="1"/>
    <col min="28" max="28" width="20.5703125" style="68" customWidth="1"/>
    <col min="29" max="16384" width="9.140625" style="68"/>
  </cols>
  <sheetData>
    <row r="1" spans="1:29" ht="23.1" customHeight="1" x14ac:dyDescent="0.3">
      <c r="A1" s="1"/>
      <c r="B1" s="63" t="s">
        <v>51</v>
      </c>
      <c r="C1" s="79"/>
      <c r="D1" s="64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80"/>
      <c r="T1" s="80"/>
      <c r="U1" s="80"/>
      <c r="V1" s="66"/>
      <c r="W1" s="66"/>
      <c r="X1" s="66"/>
      <c r="Y1" s="67"/>
      <c r="Z1" s="8"/>
      <c r="AA1" s="8"/>
      <c r="AB1" s="8"/>
    </row>
    <row r="2" spans="1:29" s="86" customFormat="1" ht="20.100000000000001" customHeight="1" x14ac:dyDescent="0.25">
      <c r="A2" s="81"/>
      <c r="B2" s="69" t="s">
        <v>20</v>
      </c>
      <c r="C2" s="82"/>
      <c r="D2" s="71" t="s">
        <v>75</v>
      </c>
      <c r="E2" s="70"/>
      <c r="F2" s="83"/>
      <c r="G2" s="84"/>
      <c r="H2" s="83"/>
      <c r="I2" s="84"/>
      <c r="J2" s="83"/>
      <c r="K2" s="11"/>
      <c r="L2" s="83"/>
      <c r="M2" s="11"/>
      <c r="N2" s="83"/>
      <c r="O2" s="83"/>
      <c r="P2" s="11"/>
      <c r="Q2" s="83"/>
      <c r="R2" s="84"/>
      <c r="S2" s="70"/>
      <c r="T2" s="70"/>
      <c r="U2" s="70"/>
      <c r="V2" s="11"/>
      <c r="W2" s="11"/>
      <c r="X2" s="11"/>
      <c r="Y2" s="29"/>
      <c r="Z2" s="85"/>
      <c r="AA2" s="85"/>
      <c r="AB2" s="85"/>
      <c r="AC2" s="85"/>
    </row>
    <row r="3" spans="1:29" s="86" customFormat="1" ht="15" customHeight="1" x14ac:dyDescent="0.25">
      <c r="A3" s="81"/>
      <c r="B3" s="27" t="s">
        <v>52</v>
      </c>
      <c r="C3" s="87" t="s">
        <v>18</v>
      </c>
      <c r="D3" s="88"/>
      <c r="E3" s="89"/>
      <c r="F3" s="88"/>
      <c r="G3" s="88"/>
      <c r="H3" s="88"/>
      <c r="I3" s="90"/>
      <c r="J3" s="91"/>
      <c r="K3" s="92" t="s">
        <v>53</v>
      </c>
      <c r="L3" s="93"/>
      <c r="M3" s="88"/>
      <c r="N3" s="90"/>
      <c r="O3" s="92" t="s">
        <v>54</v>
      </c>
      <c r="P3" s="93"/>
      <c r="Q3" s="18"/>
      <c r="R3" s="90"/>
      <c r="S3" s="94" t="s">
        <v>71</v>
      </c>
      <c r="T3" s="88"/>
      <c r="U3" s="95"/>
      <c r="V3" s="95" t="s">
        <v>55</v>
      </c>
      <c r="W3" s="88"/>
      <c r="X3" s="90"/>
      <c r="Y3" s="96" t="s">
        <v>56</v>
      </c>
      <c r="Z3" s="85"/>
      <c r="AA3" s="85"/>
      <c r="AB3" s="85"/>
      <c r="AC3" s="85"/>
    </row>
    <row r="4" spans="1:29" s="99" customFormat="1" ht="15" customHeight="1" x14ac:dyDescent="0.25">
      <c r="A4" s="81"/>
      <c r="B4" s="17" t="s">
        <v>0</v>
      </c>
      <c r="C4" s="16" t="s">
        <v>1</v>
      </c>
      <c r="D4" s="17" t="s">
        <v>4</v>
      </c>
      <c r="E4" s="17" t="s">
        <v>57</v>
      </c>
      <c r="F4" s="17" t="s">
        <v>58</v>
      </c>
      <c r="G4" s="15" t="s">
        <v>59</v>
      </c>
      <c r="H4" s="15" t="s">
        <v>60</v>
      </c>
      <c r="I4" s="17" t="s">
        <v>61</v>
      </c>
      <c r="J4" s="34"/>
      <c r="K4" s="17" t="s">
        <v>57</v>
      </c>
      <c r="L4" s="17" t="s">
        <v>58</v>
      </c>
      <c r="M4" s="97" t="s">
        <v>60</v>
      </c>
      <c r="N4" s="17" t="s">
        <v>61</v>
      </c>
      <c r="O4" s="17" t="s">
        <v>57</v>
      </c>
      <c r="P4" s="17" t="s">
        <v>58</v>
      </c>
      <c r="Q4" s="17" t="s">
        <v>60</v>
      </c>
      <c r="R4" s="17" t="s">
        <v>61</v>
      </c>
      <c r="S4" s="98" t="s">
        <v>14</v>
      </c>
      <c r="T4" s="93" t="s">
        <v>15</v>
      </c>
      <c r="U4" s="90" t="s">
        <v>72</v>
      </c>
      <c r="V4" s="15">
        <v>1</v>
      </c>
      <c r="W4" s="18">
        <v>2</v>
      </c>
      <c r="X4" s="17">
        <v>3</v>
      </c>
      <c r="Y4" s="90"/>
      <c r="Z4" s="85"/>
      <c r="AA4" s="85"/>
      <c r="AB4" s="85"/>
      <c r="AC4" s="85"/>
    </row>
    <row r="5" spans="1:29" s="99" customFormat="1" ht="15" customHeight="1" x14ac:dyDescent="0.25">
      <c r="A5" s="81"/>
      <c r="B5" s="27">
        <v>1971</v>
      </c>
      <c r="C5" s="100" t="s">
        <v>22</v>
      </c>
      <c r="D5" s="27" t="s">
        <v>27</v>
      </c>
      <c r="E5" s="27">
        <v>22</v>
      </c>
      <c r="F5" s="27">
        <v>17</v>
      </c>
      <c r="G5" s="27">
        <v>0</v>
      </c>
      <c r="H5" s="27">
        <v>5</v>
      </c>
      <c r="I5" s="101">
        <f>PRODUCT(F5/E5)</f>
        <v>0.77272727272727271</v>
      </c>
      <c r="J5" s="34"/>
      <c r="K5" s="27"/>
      <c r="L5" s="27"/>
      <c r="M5" s="27"/>
      <c r="N5" s="101"/>
      <c r="O5" s="27"/>
      <c r="P5" s="27"/>
      <c r="Q5" s="27"/>
      <c r="R5" s="27"/>
      <c r="S5" s="30">
        <v>1</v>
      </c>
      <c r="T5" s="27"/>
      <c r="U5" s="29">
        <v>1</v>
      </c>
      <c r="V5" s="29">
        <v>1</v>
      </c>
      <c r="W5" s="30"/>
      <c r="X5" s="27"/>
      <c r="Y5" s="96"/>
      <c r="Z5" s="85"/>
      <c r="AA5" s="85"/>
      <c r="AB5" s="85"/>
      <c r="AC5" s="85"/>
    </row>
    <row r="6" spans="1:29" s="99" customFormat="1" ht="15" customHeight="1" x14ac:dyDescent="0.25">
      <c r="A6" s="81"/>
      <c r="B6" s="27">
        <v>1972</v>
      </c>
      <c r="C6" s="100" t="s">
        <v>22</v>
      </c>
      <c r="D6" s="27" t="s">
        <v>27</v>
      </c>
      <c r="E6" s="27">
        <v>22</v>
      </c>
      <c r="F6" s="27">
        <v>17</v>
      </c>
      <c r="G6" s="27">
        <v>2</v>
      </c>
      <c r="H6" s="27">
        <v>3</v>
      </c>
      <c r="I6" s="101">
        <f>PRODUCT(F6/E6)</f>
        <v>0.77272727272727271</v>
      </c>
      <c r="J6" s="34"/>
      <c r="K6" s="27"/>
      <c r="L6" s="27"/>
      <c r="M6" s="27"/>
      <c r="N6" s="101"/>
      <c r="O6" s="27"/>
      <c r="P6" s="27"/>
      <c r="Q6" s="27"/>
      <c r="R6" s="27"/>
      <c r="S6" s="30"/>
      <c r="T6" s="27">
        <v>1</v>
      </c>
      <c r="U6" s="29"/>
      <c r="V6" s="29">
        <v>1</v>
      </c>
      <c r="W6" s="30"/>
      <c r="X6" s="27"/>
      <c r="Y6" s="96"/>
      <c r="Z6" s="85"/>
      <c r="AA6" s="85"/>
      <c r="AB6" s="85"/>
      <c r="AC6" s="85"/>
    </row>
    <row r="7" spans="1:29" s="99" customFormat="1" ht="15" customHeight="1" x14ac:dyDescent="0.25">
      <c r="A7" s="81"/>
      <c r="B7" s="27">
        <v>1973</v>
      </c>
      <c r="C7" s="100" t="s">
        <v>22</v>
      </c>
      <c r="D7" s="27" t="s">
        <v>62</v>
      </c>
      <c r="E7" s="27">
        <v>22</v>
      </c>
      <c r="F7" s="27">
        <v>10</v>
      </c>
      <c r="G7" s="27">
        <v>1</v>
      </c>
      <c r="H7" s="27">
        <v>11</v>
      </c>
      <c r="I7" s="101">
        <f>PRODUCT(F7/E7)</f>
        <v>0.45454545454545453</v>
      </c>
      <c r="J7" s="34"/>
      <c r="K7" s="27"/>
      <c r="L7" s="27"/>
      <c r="M7" s="27"/>
      <c r="N7" s="101"/>
      <c r="O7" s="27"/>
      <c r="P7" s="27"/>
      <c r="Q7" s="27"/>
      <c r="R7" s="27"/>
      <c r="S7" s="30">
        <v>1</v>
      </c>
      <c r="T7" s="27"/>
      <c r="U7" s="29"/>
      <c r="V7" s="29"/>
      <c r="W7" s="30"/>
      <c r="X7" s="27"/>
      <c r="Y7" s="96"/>
      <c r="Z7" s="85"/>
      <c r="AA7" s="85"/>
      <c r="AB7" s="85"/>
      <c r="AC7" s="85"/>
    </row>
    <row r="8" spans="1:29" s="99" customFormat="1" ht="15" customHeight="1" x14ac:dyDescent="0.25">
      <c r="A8" s="81"/>
      <c r="B8" s="22">
        <v>1976</v>
      </c>
      <c r="C8" s="24" t="s">
        <v>22</v>
      </c>
      <c r="D8" s="22" t="s">
        <v>27</v>
      </c>
      <c r="E8" s="24" t="s">
        <v>28</v>
      </c>
      <c r="F8" s="22"/>
      <c r="G8" s="22"/>
      <c r="H8" s="22"/>
      <c r="I8" s="102"/>
      <c r="J8" s="34"/>
      <c r="K8" s="27"/>
      <c r="L8" s="27"/>
      <c r="M8" s="27"/>
      <c r="N8" s="101"/>
      <c r="O8" s="27"/>
      <c r="P8" s="27"/>
      <c r="Q8" s="27"/>
      <c r="R8" s="27"/>
      <c r="S8" s="30">
        <v>1</v>
      </c>
      <c r="T8" s="27"/>
      <c r="U8" s="29"/>
      <c r="V8" s="29"/>
      <c r="W8" s="30"/>
      <c r="X8" s="27"/>
      <c r="Y8" s="96"/>
      <c r="Z8" s="85"/>
      <c r="AA8" s="85"/>
      <c r="AB8" s="85"/>
      <c r="AC8" s="85"/>
    </row>
    <row r="9" spans="1:29" s="99" customFormat="1" ht="15" customHeight="1" x14ac:dyDescent="0.25">
      <c r="A9" s="81"/>
      <c r="B9" s="27">
        <v>1977</v>
      </c>
      <c r="C9" s="100" t="s">
        <v>22</v>
      </c>
      <c r="D9" s="27" t="s">
        <v>24</v>
      </c>
      <c r="E9" s="27">
        <v>21</v>
      </c>
      <c r="F9" s="27">
        <v>6</v>
      </c>
      <c r="G9" s="27">
        <v>1</v>
      </c>
      <c r="H9" s="27">
        <v>14</v>
      </c>
      <c r="I9" s="101">
        <f>PRODUCT(F9/E9)</f>
        <v>0.2857142857142857</v>
      </c>
      <c r="J9" s="34"/>
      <c r="K9" s="27"/>
      <c r="L9" s="27"/>
      <c r="M9" s="27"/>
      <c r="N9" s="101"/>
      <c r="O9" s="27"/>
      <c r="P9" s="27"/>
      <c r="Q9" s="27"/>
      <c r="R9" s="27"/>
      <c r="S9" s="30">
        <v>1</v>
      </c>
      <c r="T9" s="27"/>
      <c r="U9" s="29"/>
      <c r="V9" s="29"/>
      <c r="W9" s="30"/>
      <c r="X9" s="27"/>
      <c r="Y9" s="96"/>
      <c r="Z9" s="85"/>
      <c r="AA9" s="85"/>
      <c r="AB9" s="85"/>
      <c r="AC9" s="85"/>
    </row>
    <row r="10" spans="1:29" s="99" customFormat="1" ht="15" customHeight="1" x14ac:dyDescent="0.25">
      <c r="A10" s="81"/>
      <c r="B10" s="103" t="s">
        <v>7</v>
      </c>
      <c r="C10" s="104"/>
      <c r="D10" s="105"/>
      <c r="E10" s="97">
        <f>SUM(E5:E9)</f>
        <v>87</v>
      </c>
      <c r="F10" s="97">
        <f>SUM(F5:F9)</f>
        <v>50</v>
      </c>
      <c r="G10" s="97">
        <f>SUM(G5:G9)</f>
        <v>4</v>
      </c>
      <c r="H10" s="97">
        <f>SUM(H5:H9)</f>
        <v>33</v>
      </c>
      <c r="I10" s="106">
        <f>PRODUCT(F10/E10)</f>
        <v>0.57471264367816088</v>
      </c>
      <c r="J10" s="34"/>
      <c r="K10" s="97">
        <f>SUM(K5:K9)</f>
        <v>0</v>
      </c>
      <c r="L10" s="97">
        <f>SUM(L5:L9)</f>
        <v>0</v>
      </c>
      <c r="M10" s="97">
        <f>SUM(M5:M9)</f>
        <v>0</v>
      </c>
      <c r="N10" s="106">
        <v>0</v>
      </c>
      <c r="O10" s="97">
        <f>SUM(O5:O9)</f>
        <v>0</v>
      </c>
      <c r="P10" s="97">
        <f>SUM(P5:P9)</f>
        <v>0</v>
      </c>
      <c r="Q10" s="97">
        <f>SUM(Q5:Q9)</f>
        <v>0</v>
      </c>
      <c r="R10" s="106">
        <v>0</v>
      </c>
      <c r="S10" s="72">
        <f t="shared" ref="S10:T10" si="0">SUM(S3:S9)</f>
        <v>4</v>
      </c>
      <c r="T10" s="72">
        <f t="shared" si="0"/>
        <v>1</v>
      </c>
      <c r="U10" s="72">
        <v>1</v>
      </c>
      <c r="V10" s="97">
        <f>SUM(V5:V9)</f>
        <v>2</v>
      </c>
      <c r="W10" s="97">
        <f>SUM(W5:W9)</f>
        <v>0</v>
      </c>
      <c r="X10" s="97">
        <f>SUM(X5:X9)</f>
        <v>0</v>
      </c>
      <c r="Y10" s="107"/>
      <c r="Z10" s="85"/>
      <c r="AA10" s="85"/>
      <c r="AB10" s="85"/>
      <c r="AC10" s="85"/>
    </row>
    <row r="11" spans="1:29" s="86" customFormat="1" ht="15" customHeight="1" x14ac:dyDescent="0.25">
      <c r="A11" s="81"/>
      <c r="B11" s="108"/>
      <c r="C11" s="109"/>
      <c r="D11" s="110"/>
      <c r="E11" s="110"/>
      <c r="F11" s="110"/>
      <c r="G11" s="110"/>
      <c r="H11" s="110"/>
      <c r="I11" s="110"/>
      <c r="J11" s="111"/>
      <c r="K11" s="110"/>
      <c r="L11" s="110"/>
      <c r="M11" s="110"/>
      <c r="N11" s="110"/>
      <c r="O11" s="110"/>
      <c r="P11" s="110"/>
      <c r="Q11" s="110"/>
      <c r="R11" s="110"/>
      <c r="S11" s="112"/>
      <c r="T11" s="112"/>
      <c r="U11" s="112"/>
      <c r="V11" s="113"/>
      <c r="W11" s="113"/>
      <c r="X11" s="113"/>
      <c r="Y11" s="113"/>
      <c r="Z11" s="85"/>
      <c r="AA11" s="85"/>
      <c r="AB11" s="85"/>
      <c r="AC11" s="85"/>
    </row>
    <row r="12" spans="1:29" s="99" customFormat="1" ht="15" customHeight="1" x14ac:dyDescent="0.25">
      <c r="A12" s="81"/>
      <c r="B12" s="95" t="s">
        <v>63</v>
      </c>
      <c r="C12" s="114"/>
      <c r="D12" s="115"/>
      <c r="E12" s="93" t="s">
        <v>57</v>
      </c>
      <c r="F12" s="93" t="s">
        <v>58</v>
      </c>
      <c r="G12" s="90" t="s">
        <v>59</v>
      </c>
      <c r="H12" s="90" t="s">
        <v>60</v>
      </c>
      <c r="I12" s="93" t="s">
        <v>61</v>
      </c>
      <c r="J12" s="33"/>
      <c r="K12" s="116" t="s">
        <v>64</v>
      </c>
      <c r="L12" s="117"/>
      <c r="M12" s="117"/>
      <c r="N12" s="17" t="s">
        <v>65</v>
      </c>
      <c r="O12" s="17" t="s">
        <v>57</v>
      </c>
      <c r="P12" s="17" t="s">
        <v>58</v>
      </c>
      <c r="Q12" s="17" t="s">
        <v>60</v>
      </c>
      <c r="R12" s="17" t="s">
        <v>61</v>
      </c>
      <c r="S12" s="73"/>
      <c r="T12" s="118" t="s">
        <v>70</v>
      </c>
      <c r="U12" s="118"/>
      <c r="V12" s="119" t="s">
        <v>46</v>
      </c>
      <c r="W12" s="119"/>
      <c r="X12" s="119"/>
      <c r="Y12" s="119"/>
      <c r="Z12" s="85"/>
      <c r="AA12" s="85"/>
      <c r="AB12" s="85"/>
      <c r="AC12" s="85"/>
    </row>
    <row r="13" spans="1:29" s="99" customFormat="1" ht="15" customHeight="1" x14ac:dyDescent="0.2">
      <c r="A13" s="81"/>
      <c r="B13" s="120" t="s">
        <v>18</v>
      </c>
      <c r="C13" s="84"/>
      <c r="D13" s="121"/>
      <c r="E13" s="27">
        <f>PRODUCT(E10)</f>
        <v>87</v>
      </c>
      <c r="F13" s="27">
        <f>PRODUCT(F10)</f>
        <v>50</v>
      </c>
      <c r="G13" s="27">
        <f>PRODUCT(G10)</f>
        <v>4</v>
      </c>
      <c r="H13" s="27">
        <f>PRODUCT(H10)</f>
        <v>33</v>
      </c>
      <c r="I13" s="101">
        <f>PRODUCT(F13/E13)</f>
        <v>0.57471264367816088</v>
      </c>
      <c r="J13" s="33"/>
      <c r="K13" s="120" t="s">
        <v>66</v>
      </c>
      <c r="L13" s="84"/>
      <c r="M13" s="84"/>
      <c r="N13" s="122"/>
      <c r="O13" s="27"/>
      <c r="P13" s="27"/>
      <c r="Q13" s="27"/>
      <c r="R13" s="101"/>
      <c r="S13" s="73"/>
      <c r="T13" s="118"/>
      <c r="U13" s="118"/>
      <c r="V13" s="119"/>
      <c r="W13" s="119"/>
      <c r="X13" s="119"/>
      <c r="Y13" s="119"/>
      <c r="Z13" s="85"/>
      <c r="AA13" s="85"/>
      <c r="AB13" s="85"/>
      <c r="AC13" s="85"/>
    </row>
    <row r="14" spans="1:29" s="99" customFormat="1" ht="15" customHeight="1" x14ac:dyDescent="0.2">
      <c r="A14" s="81"/>
      <c r="B14" s="123" t="s">
        <v>53</v>
      </c>
      <c r="C14" s="124"/>
      <c r="D14" s="125"/>
      <c r="E14" s="27"/>
      <c r="F14" s="27"/>
      <c r="G14" s="27"/>
      <c r="H14" s="27"/>
      <c r="I14" s="101"/>
      <c r="J14" s="33"/>
      <c r="K14" s="126" t="s">
        <v>67</v>
      </c>
      <c r="L14" s="127"/>
      <c r="M14" s="127"/>
      <c r="N14" s="122"/>
      <c r="O14" s="27"/>
      <c r="P14" s="27"/>
      <c r="Q14" s="27"/>
      <c r="R14" s="101"/>
      <c r="S14" s="73"/>
      <c r="T14" s="118"/>
      <c r="U14" s="118"/>
      <c r="V14" s="119"/>
      <c r="W14" s="119"/>
      <c r="X14" s="119"/>
      <c r="Y14" s="119"/>
      <c r="Z14" s="85"/>
      <c r="AA14" s="85"/>
      <c r="AB14" s="85"/>
      <c r="AC14" s="85"/>
    </row>
    <row r="15" spans="1:29" s="99" customFormat="1" ht="15" customHeight="1" x14ac:dyDescent="0.2">
      <c r="A15" s="81"/>
      <c r="B15" s="120" t="s">
        <v>54</v>
      </c>
      <c r="C15" s="84"/>
      <c r="D15" s="121"/>
      <c r="E15" s="27"/>
      <c r="F15" s="27"/>
      <c r="G15" s="27"/>
      <c r="H15" s="27"/>
      <c r="I15" s="101"/>
      <c r="J15" s="33"/>
      <c r="K15" s="120" t="s">
        <v>68</v>
      </c>
      <c r="L15" s="84"/>
      <c r="M15" s="11"/>
      <c r="N15" s="122"/>
      <c r="O15" s="27"/>
      <c r="P15" s="27"/>
      <c r="Q15" s="27"/>
      <c r="R15" s="101"/>
      <c r="S15" s="73"/>
      <c r="T15" s="118"/>
      <c r="U15" s="118"/>
      <c r="V15" s="119"/>
      <c r="W15" s="119"/>
      <c r="X15" s="119"/>
      <c r="Y15" s="119"/>
      <c r="Z15" s="85"/>
      <c r="AA15" s="85"/>
      <c r="AB15" s="85"/>
      <c r="AC15" s="85"/>
    </row>
    <row r="16" spans="1:29" s="99" customFormat="1" ht="15" customHeight="1" x14ac:dyDescent="0.2">
      <c r="A16" s="81"/>
      <c r="B16" s="128" t="s">
        <v>69</v>
      </c>
      <c r="C16" s="129"/>
      <c r="D16" s="130"/>
      <c r="E16" s="17">
        <f>SUM(E13:E15)</f>
        <v>87</v>
      </c>
      <c r="F16" s="17">
        <f>SUM(F13:F15)</f>
        <v>50</v>
      </c>
      <c r="G16" s="17">
        <f>SUM(G13:G15)</f>
        <v>4</v>
      </c>
      <c r="H16" s="17">
        <f>SUM(H13:H15)</f>
        <v>33</v>
      </c>
      <c r="I16" s="131">
        <f>PRODUCT(F16/E16)</f>
        <v>0.57471264367816088</v>
      </c>
      <c r="J16" s="33"/>
      <c r="K16" s="128" t="s">
        <v>69</v>
      </c>
      <c r="L16" s="130"/>
      <c r="M16" s="130"/>
      <c r="N16" s="17"/>
      <c r="O16" s="17"/>
      <c r="P16" s="17"/>
      <c r="Q16" s="17"/>
      <c r="R16" s="131"/>
      <c r="S16" s="73"/>
      <c r="T16" s="118"/>
      <c r="U16" s="118"/>
      <c r="V16" s="119"/>
      <c r="W16" s="119"/>
      <c r="X16" s="119"/>
      <c r="Y16" s="119"/>
      <c r="Z16" s="85"/>
      <c r="AA16" s="85"/>
      <c r="AB16" s="85"/>
      <c r="AC16" s="85"/>
    </row>
    <row r="17" spans="1:29" s="99" customFormat="1" ht="15" customHeight="1" x14ac:dyDescent="0.2">
      <c r="A17" s="81"/>
      <c r="B17" s="81"/>
      <c r="C17" s="132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73"/>
      <c r="T17" s="73"/>
      <c r="U17" s="73"/>
      <c r="V17" s="81"/>
      <c r="W17" s="81"/>
      <c r="X17" s="81"/>
      <c r="Y17" s="81"/>
      <c r="Z17" s="81"/>
      <c r="AA17" s="81"/>
      <c r="AB17" s="85"/>
      <c r="AC17" s="85"/>
    </row>
    <row r="18" spans="1:29" s="99" customFormat="1" ht="15" customHeight="1" x14ac:dyDescent="0.2">
      <c r="A18" s="81"/>
      <c r="B18" s="81"/>
      <c r="C18" s="132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73"/>
      <c r="T18" s="73"/>
      <c r="U18" s="73"/>
      <c r="V18" s="81"/>
      <c r="W18" s="81"/>
      <c r="X18" s="81"/>
      <c r="Y18" s="81"/>
      <c r="Z18" s="81"/>
      <c r="AA18" s="81"/>
      <c r="AB18" s="85"/>
      <c r="AC18" s="85"/>
    </row>
    <row r="19" spans="1:29" s="99" customFormat="1" ht="15" customHeight="1" x14ac:dyDescent="0.2">
      <c r="A19" s="81"/>
      <c r="B19" s="81"/>
      <c r="C19" s="132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73"/>
      <c r="T19" s="73"/>
      <c r="U19" s="73"/>
      <c r="V19" s="81"/>
      <c r="W19" s="81"/>
      <c r="X19" s="81"/>
      <c r="Y19" s="81"/>
      <c r="Z19" s="81"/>
      <c r="AA19" s="81"/>
      <c r="AB19" s="85"/>
      <c r="AC19" s="85"/>
    </row>
    <row r="20" spans="1:29" s="99" customFormat="1" ht="15" customHeight="1" x14ac:dyDescent="0.2">
      <c r="A20" s="81"/>
      <c r="B20" s="81"/>
      <c r="C20" s="132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73"/>
      <c r="T20" s="73"/>
      <c r="U20" s="73"/>
      <c r="V20" s="81"/>
      <c r="W20" s="81"/>
      <c r="X20" s="81"/>
      <c r="Y20" s="81"/>
      <c r="Z20" s="81"/>
      <c r="AA20" s="81"/>
      <c r="AB20" s="85"/>
      <c r="AC20" s="85"/>
    </row>
    <row r="21" spans="1:29" s="99" customFormat="1" ht="15" customHeight="1" x14ac:dyDescent="0.2">
      <c r="A21" s="81"/>
      <c r="B21" s="81"/>
      <c r="C21" s="132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73"/>
      <c r="T21" s="118"/>
      <c r="U21" s="118"/>
      <c r="V21" s="81"/>
      <c r="W21" s="81"/>
      <c r="X21" s="81"/>
      <c r="Y21" s="81"/>
      <c r="Z21" s="81"/>
      <c r="AA21" s="81"/>
      <c r="AB21" s="85"/>
      <c r="AC21" s="85"/>
    </row>
    <row r="22" spans="1:29" s="99" customFormat="1" ht="15" customHeight="1" x14ac:dyDescent="0.2">
      <c r="A22" s="81"/>
      <c r="B22" s="81"/>
      <c r="C22" s="132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73"/>
      <c r="T22" s="73"/>
      <c r="U22" s="73"/>
      <c r="V22" s="81"/>
      <c r="W22" s="81"/>
      <c r="X22" s="81"/>
      <c r="Y22" s="81"/>
      <c r="Z22" s="81"/>
      <c r="AA22" s="81"/>
      <c r="AB22" s="85"/>
      <c r="AC22" s="85"/>
    </row>
    <row r="23" spans="1:29" s="99" customFormat="1" ht="15" customHeight="1" x14ac:dyDescent="0.2">
      <c r="A23" s="81"/>
      <c r="B23" s="81"/>
      <c r="C23" s="132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73"/>
      <c r="T23" s="73"/>
      <c r="U23" s="73"/>
      <c r="V23" s="81"/>
      <c r="W23" s="81"/>
      <c r="X23" s="81"/>
      <c r="Y23" s="81"/>
      <c r="Z23" s="81"/>
      <c r="AA23" s="81"/>
      <c r="AB23" s="85"/>
      <c r="AC23" s="85"/>
    </row>
    <row r="24" spans="1:29" s="133" customFormat="1" ht="15" customHeight="1" x14ac:dyDescent="0.2">
      <c r="A24" s="81"/>
      <c r="B24" s="81"/>
      <c r="C24" s="132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73"/>
      <c r="T24" s="73"/>
      <c r="U24" s="73"/>
      <c r="V24" s="81"/>
      <c r="W24" s="81"/>
      <c r="X24" s="81"/>
      <c r="Y24" s="81"/>
      <c r="Z24" s="81"/>
      <c r="AA24" s="81"/>
      <c r="AB24" s="85"/>
      <c r="AC24" s="85"/>
    </row>
    <row r="25" spans="1:29" s="75" customFormat="1" ht="15" customHeight="1" x14ac:dyDescent="0.2">
      <c r="A25" s="1"/>
      <c r="B25" s="74"/>
      <c r="C25" s="13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3"/>
      <c r="T25" s="73"/>
      <c r="U25" s="73"/>
      <c r="V25" s="74"/>
      <c r="W25" s="74"/>
      <c r="X25" s="74"/>
      <c r="Y25" s="74"/>
      <c r="Z25" s="74"/>
      <c r="AA25" s="74"/>
      <c r="AB25" s="8"/>
      <c r="AC25" s="8"/>
    </row>
    <row r="26" spans="1:29" s="75" customFormat="1" ht="15" customHeight="1" x14ac:dyDescent="0.2">
      <c r="A26" s="1"/>
      <c r="B26" s="74"/>
      <c r="C26" s="13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3"/>
      <c r="T26" s="73"/>
      <c r="U26" s="73"/>
      <c r="V26" s="74"/>
      <c r="W26" s="74"/>
      <c r="X26" s="74"/>
      <c r="Y26" s="74"/>
      <c r="Z26" s="74"/>
      <c r="AA26" s="74"/>
      <c r="AB26" s="8"/>
      <c r="AC26" s="8"/>
    </row>
    <row r="27" spans="1:29" s="75" customFormat="1" ht="15" customHeight="1" x14ac:dyDescent="0.2">
      <c r="A27" s="1"/>
      <c r="B27" s="74"/>
      <c r="C27" s="13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3"/>
      <c r="T27" s="73"/>
      <c r="U27" s="73"/>
      <c r="V27" s="74"/>
      <c r="W27" s="74"/>
      <c r="X27" s="74"/>
      <c r="Y27" s="74"/>
      <c r="Z27" s="74"/>
      <c r="AA27" s="74"/>
      <c r="AB27" s="8"/>
      <c r="AC27" s="8"/>
    </row>
    <row r="28" spans="1:29" ht="15" customHeight="1" x14ac:dyDescent="0.2">
      <c r="A28" s="1"/>
      <c r="B28" s="74"/>
      <c r="C28" s="13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3"/>
      <c r="T28" s="73"/>
      <c r="U28" s="73"/>
      <c r="V28" s="74"/>
      <c r="W28" s="74"/>
      <c r="X28" s="74"/>
      <c r="Y28" s="74"/>
      <c r="Z28" s="74"/>
      <c r="AA28" s="74"/>
      <c r="AB28" s="8"/>
      <c r="AC28" s="8"/>
    </row>
    <row r="29" spans="1:29" ht="15" customHeight="1" x14ac:dyDescent="0.2">
      <c r="A29" s="1"/>
      <c r="B29" s="74"/>
      <c r="C29" s="13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3"/>
      <c r="T29" s="73"/>
      <c r="U29" s="73"/>
      <c r="V29" s="74"/>
      <c r="W29" s="74"/>
      <c r="X29" s="74"/>
      <c r="Y29" s="74"/>
      <c r="Z29" s="74"/>
      <c r="AA29" s="74"/>
      <c r="AB29" s="8"/>
      <c r="AC29" s="8"/>
    </row>
    <row r="30" spans="1:29" ht="15" customHeight="1" x14ac:dyDescent="0.2">
      <c r="A30" s="1"/>
      <c r="B30" s="74"/>
      <c r="C30" s="13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3"/>
      <c r="T30" s="73"/>
      <c r="U30" s="73"/>
      <c r="V30" s="74"/>
      <c r="W30" s="74"/>
      <c r="X30" s="74"/>
      <c r="Y30" s="74"/>
      <c r="Z30" s="74"/>
      <c r="AA30" s="74"/>
      <c r="AB30" s="8"/>
      <c r="AC30" s="8"/>
    </row>
    <row r="31" spans="1:29" ht="15" customHeight="1" x14ac:dyDescent="0.2">
      <c r="A31" s="1"/>
      <c r="B31" s="74"/>
      <c r="C31" s="13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3"/>
      <c r="T31" s="73"/>
      <c r="U31" s="73"/>
      <c r="V31" s="74"/>
      <c r="W31" s="74"/>
      <c r="X31" s="74"/>
      <c r="Y31" s="74"/>
      <c r="Z31" s="74"/>
      <c r="AA31" s="74"/>
      <c r="AB31" s="8"/>
      <c r="AC31" s="8"/>
    </row>
    <row r="32" spans="1:29" ht="15" customHeight="1" x14ac:dyDescent="0.2">
      <c r="A32" s="1"/>
      <c r="B32" s="74"/>
      <c r="C32" s="13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3"/>
      <c r="T32" s="73"/>
      <c r="U32" s="73"/>
      <c r="V32" s="74"/>
      <c r="W32" s="74"/>
      <c r="X32" s="74"/>
      <c r="Y32" s="74"/>
      <c r="Z32" s="74"/>
      <c r="AA32" s="74"/>
      <c r="AB32" s="8"/>
      <c r="AC32" s="8"/>
    </row>
    <row r="33" spans="1:29" ht="15" customHeight="1" x14ac:dyDescent="0.2">
      <c r="A33" s="1"/>
      <c r="B33" s="74"/>
      <c r="C33" s="13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51"/>
      <c r="T33" s="51"/>
      <c r="U33" s="51"/>
      <c r="V33" s="74"/>
      <c r="W33" s="74"/>
      <c r="X33" s="74"/>
      <c r="Y33" s="74"/>
      <c r="Z33" s="74"/>
      <c r="AA33" s="74"/>
      <c r="AB33" s="8"/>
      <c r="AC33" s="8"/>
    </row>
    <row r="34" spans="1:29" ht="15" customHeight="1" x14ac:dyDescent="0.2">
      <c r="A34" s="1"/>
      <c r="B34" s="74"/>
      <c r="C34" s="13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3"/>
      <c r="T34" s="73"/>
      <c r="U34" s="73"/>
      <c r="V34" s="74"/>
      <c r="W34" s="74"/>
      <c r="X34" s="74"/>
      <c r="Y34" s="74"/>
      <c r="Z34" s="74"/>
      <c r="AA34" s="74"/>
      <c r="AB34" s="8"/>
      <c r="AC34" s="8"/>
    </row>
    <row r="35" spans="1:29" ht="15" customHeight="1" x14ac:dyDescent="0.2">
      <c r="A35" s="1"/>
      <c r="B35" s="74"/>
      <c r="C35" s="13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3"/>
      <c r="T35" s="73"/>
      <c r="U35" s="73"/>
      <c r="V35" s="74"/>
      <c r="W35" s="74"/>
      <c r="X35" s="74"/>
      <c r="Y35" s="74"/>
      <c r="Z35" s="74"/>
      <c r="AA35" s="74"/>
      <c r="AB35" s="8"/>
      <c r="AC35" s="8"/>
    </row>
    <row r="36" spans="1:29" ht="15" customHeight="1" x14ac:dyDescent="0.2">
      <c r="A36" s="1"/>
      <c r="B36" s="74"/>
      <c r="C36" s="13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3"/>
      <c r="T36" s="73"/>
      <c r="U36" s="73"/>
      <c r="V36" s="74"/>
      <c r="W36" s="74"/>
      <c r="X36" s="74"/>
      <c r="Y36" s="74"/>
      <c r="Z36" s="74"/>
      <c r="AA36" s="74"/>
      <c r="AB36" s="8"/>
      <c r="AC36" s="8"/>
    </row>
    <row r="37" spans="1:29" ht="15" customHeight="1" x14ac:dyDescent="0.2">
      <c r="A37" s="1"/>
      <c r="B37" s="74"/>
      <c r="C37" s="13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3"/>
      <c r="T37" s="73"/>
      <c r="U37" s="73"/>
      <c r="V37" s="74"/>
      <c r="W37" s="74"/>
      <c r="X37" s="74"/>
      <c r="Y37" s="74"/>
      <c r="Z37" s="74"/>
      <c r="AA37" s="74"/>
      <c r="AB37" s="8"/>
      <c r="AC37" s="8"/>
    </row>
    <row r="38" spans="1:29" ht="15" customHeight="1" x14ac:dyDescent="0.2">
      <c r="A38" s="1"/>
      <c r="B38" s="74"/>
      <c r="C38" s="13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3"/>
      <c r="T38" s="73"/>
      <c r="U38" s="73"/>
      <c r="V38" s="74"/>
      <c r="W38" s="74"/>
      <c r="X38" s="74"/>
      <c r="Y38" s="74"/>
      <c r="Z38" s="74"/>
      <c r="AA38" s="74"/>
      <c r="AB38" s="8"/>
      <c r="AC38" s="8"/>
    </row>
    <row r="39" spans="1:29" ht="15" customHeight="1" x14ac:dyDescent="0.2">
      <c r="A39" s="1"/>
      <c r="B39" s="74"/>
      <c r="C39" s="13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3"/>
      <c r="T39" s="73"/>
      <c r="U39" s="73"/>
      <c r="V39" s="74"/>
      <c r="W39" s="74"/>
      <c r="X39" s="74"/>
      <c r="Y39" s="74"/>
      <c r="Z39" s="74"/>
      <c r="AA39" s="74"/>
      <c r="AB39" s="8"/>
      <c r="AC39" s="8"/>
    </row>
    <row r="40" spans="1:29" ht="15" customHeight="1" x14ac:dyDescent="0.2">
      <c r="A40" s="1"/>
      <c r="B40" s="74"/>
      <c r="C40" s="13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3"/>
      <c r="T40" s="73"/>
      <c r="U40" s="73"/>
      <c r="V40" s="74"/>
      <c r="W40" s="74"/>
      <c r="X40" s="74"/>
      <c r="Y40" s="74"/>
      <c r="Z40" s="74"/>
      <c r="AA40" s="74"/>
      <c r="AB40" s="8"/>
      <c r="AC40" s="8"/>
    </row>
    <row r="41" spans="1:29" ht="15" customHeight="1" x14ac:dyDescent="0.2">
      <c r="A41" s="1"/>
      <c r="B41" s="74"/>
      <c r="C41" s="13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3"/>
      <c r="T41" s="73"/>
      <c r="U41" s="73"/>
      <c r="V41" s="74"/>
      <c r="W41" s="74"/>
      <c r="X41" s="74"/>
      <c r="Y41" s="74"/>
      <c r="Z41" s="74"/>
      <c r="AA41" s="74"/>
      <c r="AB41" s="8"/>
      <c r="AC41" s="8"/>
    </row>
    <row r="42" spans="1:29" ht="15" customHeight="1" x14ac:dyDescent="0.2">
      <c r="A42" s="1"/>
      <c r="B42" s="74"/>
      <c r="C42" s="13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3"/>
      <c r="T42" s="73"/>
      <c r="U42" s="73"/>
      <c r="V42" s="74"/>
      <c r="W42" s="74"/>
      <c r="X42" s="74"/>
      <c r="Y42" s="74"/>
      <c r="Z42" s="74"/>
      <c r="AA42" s="74"/>
      <c r="AB42" s="8"/>
      <c r="AC42" s="8"/>
    </row>
    <row r="43" spans="1:29" ht="15" customHeight="1" x14ac:dyDescent="0.2">
      <c r="A43" s="1"/>
      <c r="B43" s="74"/>
      <c r="C43" s="13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3"/>
      <c r="T43" s="73"/>
      <c r="U43" s="73"/>
      <c r="V43" s="74"/>
      <c r="W43" s="74"/>
      <c r="X43" s="74"/>
      <c r="Y43" s="74"/>
      <c r="Z43" s="74"/>
      <c r="AA43" s="74"/>
      <c r="AB43" s="8"/>
      <c r="AC43" s="8"/>
    </row>
    <row r="44" spans="1:29" ht="15" customHeight="1" x14ac:dyDescent="0.2">
      <c r="A44" s="1"/>
      <c r="B44" s="74"/>
      <c r="C44" s="13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3"/>
      <c r="T44" s="73"/>
      <c r="U44" s="73"/>
      <c r="V44" s="74"/>
      <c r="W44" s="74"/>
      <c r="X44" s="74"/>
      <c r="Y44" s="74"/>
      <c r="Z44" s="74"/>
      <c r="AA44" s="74"/>
      <c r="AB44" s="8"/>
      <c r="AC44" s="8"/>
    </row>
    <row r="45" spans="1:29" ht="15" customHeight="1" x14ac:dyDescent="0.2">
      <c r="A45" s="1"/>
      <c r="B45" s="74"/>
      <c r="C45" s="13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3"/>
      <c r="T45" s="73"/>
      <c r="U45" s="73"/>
      <c r="V45" s="74"/>
      <c r="W45" s="74"/>
      <c r="X45" s="74"/>
      <c r="Y45" s="74"/>
      <c r="Z45" s="74"/>
      <c r="AA45" s="74"/>
      <c r="AB45" s="8"/>
      <c r="AC45" s="8"/>
    </row>
    <row r="46" spans="1:29" ht="15" customHeight="1" x14ac:dyDescent="0.2">
      <c r="A46" s="1"/>
      <c r="B46" s="74"/>
      <c r="C46" s="13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3"/>
      <c r="T46" s="73"/>
      <c r="U46" s="73"/>
      <c r="V46" s="74"/>
      <c r="W46" s="74"/>
      <c r="X46" s="74"/>
      <c r="Y46" s="74"/>
      <c r="Z46" s="74"/>
      <c r="AA46" s="74"/>
      <c r="AB46" s="8"/>
      <c r="AC46" s="8"/>
    </row>
    <row r="47" spans="1:29" ht="15" customHeight="1" x14ac:dyDescent="0.2">
      <c r="A47" s="1"/>
      <c r="B47" s="74"/>
      <c r="C47" s="13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3"/>
      <c r="T47" s="73"/>
      <c r="U47" s="73"/>
      <c r="V47" s="74"/>
      <c r="W47" s="74"/>
      <c r="X47" s="74"/>
      <c r="Y47" s="74"/>
      <c r="Z47" s="74"/>
      <c r="AA47" s="74"/>
      <c r="AB47" s="8"/>
      <c r="AC47" s="8"/>
    </row>
    <row r="48" spans="1:29" ht="15" customHeight="1" x14ac:dyDescent="0.2">
      <c r="A48" s="1"/>
      <c r="B48" s="74"/>
      <c r="C48" s="13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3"/>
      <c r="T48" s="73"/>
      <c r="U48" s="73"/>
      <c r="V48" s="74"/>
      <c r="W48" s="74"/>
      <c r="X48" s="74"/>
      <c r="Y48" s="74"/>
      <c r="Z48" s="74"/>
      <c r="AA48" s="74"/>
      <c r="AB48" s="8"/>
      <c r="AC48" s="8"/>
    </row>
    <row r="49" spans="1:29" ht="15" customHeight="1" x14ac:dyDescent="0.2">
      <c r="A49" s="1"/>
      <c r="B49" s="74"/>
      <c r="C49" s="13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3"/>
      <c r="T49" s="73"/>
      <c r="U49" s="73"/>
      <c r="V49" s="74"/>
      <c r="W49" s="74"/>
      <c r="X49" s="74"/>
      <c r="Y49" s="74"/>
      <c r="Z49" s="74"/>
      <c r="AA49" s="74"/>
      <c r="AB49" s="8"/>
      <c r="AC49" s="8"/>
    </row>
    <row r="50" spans="1:29" ht="15" customHeight="1" x14ac:dyDescent="0.2">
      <c r="A50" s="1"/>
      <c r="B50" s="74"/>
      <c r="C50" s="13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3"/>
      <c r="T50" s="73"/>
      <c r="U50" s="73"/>
      <c r="V50" s="74"/>
      <c r="W50" s="74"/>
      <c r="X50" s="74"/>
      <c r="Y50" s="74"/>
      <c r="Z50" s="74"/>
      <c r="AA50" s="74"/>
      <c r="AB50" s="8"/>
      <c r="AC50" s="8"/>
    </row>
    <row r="51" spans="1:29" ht="15" customHeight="1" x14ac:dyDescent="0.2">
      <c r="A51" s="1"/>
      <c r="B51" s="74"/>
      <c r="C51" s="13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3"/>
      <c r="T51" s="73"/>
      <c r="U51" s="73"/>
      <c r="V51" s="74"/>
      <c r="W51" s="74"/>
      <c r="X51" s="74"/>
      <c r="Y51" s="74"/>
      <c r="Z51" s="74"/>
      <c r="AA51" s="74"/>
      <c r="AB51" s="8"/>
      <c r="AC51" s="8"/>
    </row>
    <row r="52" spans="1:29" ht="15" customHeight="1" x14ac:dyDescent="0.2">
      <c r="A52" s="1"/>
      <c r="B52" s="74"/>
      <c r="C52" s="13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3"/>
      <c r="T52" s="73"/>
      <c r="U52" s="73"/>
      <c r="V52" s="74"/>
      <c r="W52" s="74"/>
      <c r="X52" s="74"/>
      <c r="Y52" s="74"/>
      <c r="Z52" s="74"/>
      <c r="AA52" s="74"/>
      <c r="AB52" s="8"/>
      <c r="AC52" s="8"/>
    </row>
    <row r="53" spans="1:29" ht="15" customHeight="1" x14ac:dyDescent="0.2">
      <c r="A53" s="1"/>
      <c r="B53" s="74"/>
      <c r="C53" s="13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3"/>
      <c r="T53" s="73"/>
      <c r="U53" s="73"/>
      <c r="V53" s="74"/>
      <c r="W53" s="74"/>
      <c r="X53" s="74"/>
      <c r="Y53" s="74"/>
      <c r="Z53" s="74"/>
      <c r="AA53" s="74"/>
      <c r="AB53" s="8"/>
      <c r="AC53" s="8"/>
    </row>
    <row r="54" spans="1:29" ht="15" customHeight="1" x14ac:dyDescent="0.2">
      <c r="A54" s="1"/>
      <c r="B54" s="74"/>
      <c r="C54" s="13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3"/>
      <c r="T54" s="73"/>
      <c r="U54" s="73"/>
      <c r="V54" s="74"/>
      <c r="W54" s="74"/>
      <c r="X54" s="74"/>
      <c r="Y54" s="74"/>
      <c r="Z54" s="74"/>
      <c r="AA54" s="74"/>
      <c r="AB54" s="8"/>
      <c r="AC54" s="8"/>
    </row>
    <row r="55" spans="1:29" ht="15" customHeight="1" x14ac:dyDescent="0.2">
      <c r="A55" s="1"/>
      <c r="B55" s="74"/>
      <c r="C55" s="13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3"/>
      <c r="T55" s="73"/>
      <c r="U55" s="73"/>
      <c r="V55" s="74"/>
      <c r="W55" s="74"/>
      <c r="X55" s="74"/>
      <c r="Y55" s="74"/>
      <c r="Z55" s="74"/>
      <c r="AA55" s="74"/>
      <c r="AB55" s="8"/>
      <c r="AC55" s="8"/>
    </row>
    <row r="56" spans="1:29" ht="15" customHeight="1" x14ac:dyDescent="0.2">
      <c r="A56" s="1"/>
      <c r="B56" s="74"/>
      <c r="C56" s="13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3"/>
      <c r="T56" s="73"/>
      <c r="U56" s="73"/>
      <c r="V56" s="74"/>
      <c r="W56" s="74"/>
      <c r="X56" s="74"/>
      <c r="Y56" s="74"/>
      <c r="Z56" s="74"/>
      <c r="AA56" s="74"/>
      <c r="AB56" s="8"/>
      <c r="AC56" s="8"/>
    </row>
    <row r="57" spans="1:29" ht="15" customHeight="1" x14ac:dyDescent="0.2">
      <c r="A57" s="1"/>
      <c r="B57" s="74"/>
      <c r="C57" s="13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3"/>
      <c r="T57" s="73"/>
      <c r="U57" s="73"/>
      <c r="V57" s="74"/>
      <c r="W57" s="74"/>
      <c r="X57" s="74"/>
      <c r="Y57" s="74"/>
      <c r="Z57" s="74"/>
      <c r="AA57" s="74"/>
      <c r="AB57" s="8"/>
      <c r="AC57" s="8"/>
    </row>
    <row r="58" spans="1:29" ht="15" customHeight="1" x14ac:dyDescent="0.2">
      <c r="A58" s="1"/>
      <c r="B58" s="74"/>
      <c r="C58" s="13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3"/>
      <c r="T58" s="73"/>
      <c r="U58" s="73"/>
      <c r="V58" s="74"/>
      <c r="W58" s="74"/>
      <c r="X58" s="74"/>
      <c r="Y58" s="74"/>
      <c r="Z58" s="74"/>
      <c r="AA58" s="74"/>
      <c r="AB58" s="8"/>
      <c r="AC58" s="8"/>
    </row>
    <row r="59" spans="1:29" ht="15" customHeight="1" x14ac:dyDescent="0.2">
      <c r="A59" s="1"/>
      <c r="B59" s="74"/>
      <c r="C59" s="13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3"/>
      <c r="T59" s="73"/>
      <c r="U59" s="73"/>
      <c r="V59" s="74"/>
      <c r="W59" s="74"/>
      <c r="X59" s="74"/>
      <c r="Y59" s="74"/>
      <c r="Z59" s="74"/>
      <c r="AA59" s="74"/>
      <c r="AB59" s="8"/>
      <c r="AC59" s="8"/>
    </row>
    <row r="60" spans="1:29" ht="15" customHeight="1" x14ac:dyDescent="0.2">
      <c r="A60" s="1"/>
      <c r="B60" s="74"/>
      <c r="C60" s="13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3"/>
      <c r="T60" s="73"/>
      <c r="U60" s="73"/>
      <c r="V60" s="74"/>
      <c r="W60" s="74"/>
      <c r="X60" s="74"/>
      <c r="Y60" s="74"/>
      <c r="Z60" s="74"/>
      <c r="AA60" s="74"/>
      <c r="AB60" s="8"/>
      <c r="AC60" s="8"/>
    </row>
    <row r="61" spans="1:29" ht="15" customHeight="1" x14ac:dyDescent="0.2">
      <c r="A61" s="1"/>
      <c r="B61" s="74"/>
      <c r="C61" s="13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3"/>
      <c r="T61" s="73"/>
      <c r="U61" s="73"/>
      <c r="V61" s="74"/>
      <c r="W61" s="74"/>
      <c r="X61" s="74"/>
      <c r="Y61" s="74"/>
      <c r="Z61" s="74"/>
      <c r="AA61" s="74"/>
      <c r="AB61" s="8"/>
      <c r="AC61" s="8"/>
    </row>
    <row r="62" spans="1:29" ht="15" customHeight="1" x14ac:dyDescent="0.2">
      <c r="A62" s="1"/>
      <c r="B62" s="74"/>
      <c r="C62" s="13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3"/>
      <c r="T62" s="73"/>
      <c r="U62" s="73"/>
      <c r="V62" s="74"/>
      <c r="W62" s="74"/>
      <c r="X62" s="74"/>
      <c r="Y62" s="74"/>
      <c r="Z62" s="74"/>
      <c r="AA62" s="74"/>
      <c r="AB62" s="8"/>
      <c r="AC62" s="8"/>
    </row>
    <row r="63" spans="1:29" ht="15" customHeight="1" x14ac:dyDescent="0.2">
      <c r="A63" s="1"/>
      <c r="B63" s="74"/>
      <c r="C63" s="13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3"/>
      <c r="T63" s="73"/>
      <c r="U63" s="73"/>
      <c r="V63" s="74"/>
      <c r="W63" s="74"/>
      <c r="X63" s="74"/>
      <c r="Y63" s="74"/>
      <c r="Z63" s="74"/>
      <c r="AA63" s="74"/>
      <c r="AB63" s="8"/>
      <c r="AC63" s="8"/>
    </row>
    <row r="64" spans="1:29" ht="15" customHeight="1" x14ac:dyDescent="0.2">
      <c r="A64" s="1"/>
      <c r="B64" s="74"/>
      <c r="C64" s="13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3"/>
      <c r="T64" s="73"/>
      <c r="U64" s="73"/>
      <c r="V64" s="74"/>
      <c r="W64" s="74"/>
      <c r="X64" s="74"/>
      <c r="Y64" s="74"/>
      <c r="Z64" s="74"/>
      <c r="AA64" s="74"/>
      <c r="AB64" s="8"/>
      <c r="AC64" s="8"/>
    </row>
    <row r="65" spans="1:29" ht="15" customHeight="1" x14ac:dyDescent="0.2">
      <c r="A65" s="1"/>
      <c r="B65" s="74"/>
      <c r="C65" s="13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3"/>
      <c r="T65" s="73"/>
      <c r="U65" s="73"/>
      <c r="V65" s="74"/>
      <c r="W65" s="74"/>
      <c r="X65" s="74"/>
      <c r="Y65" s="74"/>
      <c r="Z65" s="74"/>
      <c r="AA65" s="74"/>
      <c r="AB65" s="8"/>
      <c r="AC65" s="8"/>
    </row>
    <row r="66" spans="1:29" ht="15" customHeight="1" x14ac:dyDescent="0.2">
      <c r="A66" s="1"/>
      <c r="B66" s="74"/>
      <c r="C66" s="13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3"/>
      <c r="T66" s="73"/>
      <c r="U66" s="73"/>
      <c r="V66" s="74"/>
      <c r="W66" s="74"/>
      <c r="X66" s="74"/>
      <c r="Y66" s="74"/>
      <c r="Z66" s="74"/>
      <c r="AA66" s="74"/>
      <c r="AB66" s="8"/>
      <c r="AC66" s="8"/>
    </row>
    <row r="67" spans="1:29" ht="15" customHeight="1" x14ac:dyDescent="0.2">
      <c r="A67" s="1"/>
      <c r="B67" s="74"/>
      <c r="C67" s="13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3"/>
      <c r="T67" s="73"/>
      <c r="U67" s="73"/>
      <c r="V67" s="74"/>
      <c r="W67" s="74"/>
      <c r="X67" s="74"/>
      <c r="Y67" s="74"/>
      <c r="Z67" s="74"/>
      <c r="AA67" s="74"/>
      <c r="AB67" s="8"/>
      <c r="AC67" s="8"/>
    </row>
    <row r="68" spans="1:29" ht="15" customHeight="1" x14ac:dyDescent="0.2">
      <c r="A68" s="1"/>
      <c r="B68" s="74"/>
      <c r="C68" s="13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3"/>
      <c r="T68" s="73"/>
      <c r="U68" s="73"/>
      <c r="V68" s="74"/>
      <c r="W68" s="74"/>
      <c r="X68" s="74"/>
      <c r="Y68" s="74"/>
      <c r="Z68" s="74"/>
      <c r="AA68" s="74"/>
      <c r="AB68" s="8"/>
      <c r="AC68" s="8"/>
    </row>
    <row r="69" spans="1:29" ht="15" customHeight="1" x14ac:dyDescent="0.2">
      <c r="A69" s="1"/>
      <c r="B69" s="74"/>
      <c r="C69" s="13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3"/>
      <c r="T69" s="73"/>
      <c r="U69" s="73"/>
      <c r="V69" s="74"/>
      <c r="W69" s="74"/>
      <c r="X69" s="74"/>
      <c r="Y69" s="74"/>
      <c r="Z69" s="74"/>
      <c r="AA69" s="74"/>
      <c r="AB69" s="8"/>
      <c r="AC69" s="8"/>
    </row>
    <row r="70" spans="1:29" ht="15" customHeight="1" x14ac:dyDescent="0.2">
      <c r="A70" s="1"/>
      <c r="B70" s="74"/>
      <c r="C70" s="13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3"/>
      <c r="T70" s="73"/>
      <c r="U70" s="73"/>
      <c r="V70" s="74"/>
      <c r="W70" s="74"/>
      <c r="X70" s="74"/>
      <c r="Y70" s="74"/>
      <c r="Z70" s="74"/>
      <c r="AA70" s="74"/>
      <c r="AB70" s="8"/>
      <c r="AC70" s="8"/>
    </row>
    <row r="71" spans="1:29" ht="15" customHeight="1" x14ac:dyDescent="0.2">
      <c r="A71" s="1"/>
      <c r="B71" s="74"/>
      <c r="C71" s="13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3"/>
      <c r="T71" s="73"/>
      <c r="U71" s="73"/>
      <c r="V71" s="74"/>
      <c r="W71" s="74"/>
      <c r="X71" s="74"/>
      <c r="Y71" s="74"/>
      <c r="Z71" s="74"/>
      <c r="AA71" s="74"/>
      <c r="AB71" s="8"/>
      <c r="AC71" s="8"/>
    </row>
    <row r="72" spans="1:29" ht="15" customHeight="1" x14ac:dyDescent="0.2">
      <c r="A72" s="1"/>
      <c r="B72" s="74"/>
      <c r="C72" s="13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3"/>
      <c r="T72" s="73"/>
      <c r="U72" s="73"/>
      <c r="V72" s="74"/>
      <c r="W72" s="74"/>
      <c r="X72" s="74"/>
      <c r="Y72" s="74"/>
      <c r="Z72" s="74"/>
      <c r="AA72" s="74"/>
      <c r="AB72" s="8"/>
      <c r="AC72" s="8"/>
    </row>
    <row r="73" spans="1:29" ht="15" customHeight="1" x14ac:dyDescent="0.2">
      <c r="A73" s="1"/>
      <c r="B73" s="74"/>
      <c r="C73" s="13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3"/>
      <c r="T73" s="73"/>
      <c r="U73" s="73"/>
      <c r="V73" s="74"/>
      <c r="W73" s="74"/>
      <c r="X73" s="74"/>
      <c r="Y73" s="74"/>
      <c r="Z73" s="74"/>
      <c r="AA73" s="74"/>
      <c r="AB73" s="8"/>
      <c r="AC73" s="8"/>
    </row>
    <row r="74" spans="1:29" ht="15" customHeight="1" x14ac:dyDescent="0.2">
      <c r="A74" s="1"/>
      <c r="B74" s="74"/>
      <c r="C74" s="13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3"/>
      <c r="T74" s="73"/>
      <c r="U74" s="73"/>
      <c r="V74" s="74"/>
      <c r="W74" s="74"/>
      <c r="X74" s="74"/>
      <c r="Y74" s="74"/>
      <c r="Z74" s="74"/>
      <c r="AA74" s="74"/>
      <c r="AB74" s="8"/>
      <c r="AC74" s="8"/>
    </row>
    <row r="75" spans="1:29" ht="15" customHeight="1" x14ac:dyDescent="0.2">
      <c r="A75" s="1"/>
      <c r="B75" s="74"/>
      <c r="C75" s="13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3"/>
      <c r="T75" s="73"/>
      <c r="U75" s="73"/>
      <c r="V75" s="74"/>
      <c r="W75" s="74"/>
      <c r="X75" s="74"/>
      <c r="Y75" s="74"/>
      <c r="Z75" s="74"/>
      <c r="AA75" s="74"/>
      <c r="AB75" s="8"/>
      <c r="AC75" s="8"/>
    </row>
    <row r="76" spans="1:29" ht="15" customHeight="1" x14ac:dyDescent="0.2">
      <c r="A76" s="1"/>
      <c r="B76" s="74"/>
      <c r="C76" s="13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3"/>
      <c r="T76" s="73"/>
      <c r="U76" s="73"/>
      <c r="V76" s="74"/>
      <c r="W76" s="74"/>
      <c r="X76" s="74"/>
      <c r="Y76" s="74"/>
      <c r="Z76" s="74"/>
      <c r="AA76" s="74"/>
      <c r="AB76" s="8"/>
      <c r="AC76" s="8"/>
    </row>
    <row r="77" spans="1:29" ht="15" customHeight="1" x14ac:dyDescent="0.2">
      <c r="A77" s="1"/>
      <c r="B77" s="74"/>
      <c r="C77" s="13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3"/>
      <c r="T77" s="73"/>
      <c r="U77" s="73"/>
      <c r="V77" s="74"/>
      <c r="W77" s="74"/>
      <c r="X77" s="74"/>
      <c r="Y77" s="74"/>
      <c r="Z77" s="74"/>
      <c r="AA77" s="74"/>
      <c r="AB77" s="8"/>
      <c r="AC77" s="8"/>
    </row>
    <row r="78" spans="1:29" ht="15" customHeight="1" x14ac:dyDescent="0.2">
      <c r="A78" s="1"/>
      <c r="B78" s="74"/>
      <c r="C78" s="13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3"/>
      <c r="T78" s="73"/>
      <c r="U78" s="73"/>
      <c r="V78" s="74"/>
      <c r="W78" s="74"/>
      <c r="X78" s="74"/>
      <c r="Y78" s="74"/>
      <c r="Z78" s="74"/>
      <c r="AA78" s="74"/>
      <c r="AB78" s="8"/>
      <c r="AC78" s="8"/>
    </row>
    <row r="79" spans="1:29" ht="15" customHeight="1" x14ac:dyDescent="0.2">
      <c r="A79" s="1"/>
      <c r="B79" s="74"/>
      <c r="C79" s="13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3"/>
      <c r="T79" s="73"/>
      <c r="U79" s="73"/>
      <c r="V79" s="74"/>
      <c r="W79" s="74"/>
      <c r="X79" s="74"/>
      <c r="Y79" s="74"/>
      <c r="Z79" s="74"/>
      <c r="AA79" s="74"/>
      <c r="AB79" s="8"/>
      <c r="AC79" s="8"/>
    </row>
    <row r="80" spans="1:29" ht="15" customHeight="1" x14ac:dyDescent="0.2">
      <c r="A80" s="1"/>
      <c r="B80" s="74"/>
      <c r="C80" s="13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3"/>
      <c r="T80" s="73"/>
      <c r="U80" s="73"/>
      <c r="V80" s="74"/>
      <c r="W80" s="74"/>
      <c r="X80" s="74"/>
      <c r="Y80" s="74"/>
      <c r="Z80" s="74"/>
      <c r="AA80" s="74"/>
      <c r="AB80" s="8"/>
      <c r="AC80" s="8"/>
    </row>
    <row r="81" spans="1:29" ht="15" customHeight="1" x14ac:dyDescent="0.2">
      <c r="A81" s="1"/>
      <c r="B81" s="74"/>
      <c r="C81" s="13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3"/>
      <c r="T81" s="73"/>
      <c r="U81" s="73"/>
      <c r="V81" s="74"/>
      <c r="W81" s="74"/>
      <c r="X81" s="74"/>
      <c r="Y81" s="74"/>
      <c r="Z81" s="74"/>
      <c r="AA81" s="74"/>
      <c r="AB81" s="8"/>
      <c r="AC81" s="8"/>
    </row>
    <row r="82" spans="1:29" ht="15" customHeight="1" x14ac:dyDescent="0.2">
      <c r="A82" s="1"/>
      <c r="B82" s="74"/>
      <c r="C82" s="13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3"/>
      <c r="T82" s="73"/>
      <c r="U82" s="73"/>
      <c r="V82" s="74"/>
      <c r="W82" s="74"/>
      <c r="X82" s="74"/>
      <c r="Y82" s="74"/>
      <c r="Z82" s="74"/>
      <c r="AA82" s="74"/>
      <c r="AB82" s="8"/>
      <c r="AC82" s="8"/>
    </row>
    <row r="83" spans="1:29" ht="15" customHeight="1" x14ac:dyDescent="0.2">
      <c r="A83" s="1"/>
      <c r="B83" s="74"/>
      <c r="C83" s="13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3"/>
      <c r="T83" s="73"/>
      <c r="U83" s="73"/>
      <c r="V83" s="74"/>
      <c r="W83" s="74"/>
      <c r="X83" s="74"/>
      <c r="Y83" s="74"/>
      <c r="Z83" s="74"/>
      <c r="AA83" s="74"/>
      <c r="AB83" s="8"/>
      <c r="AC83" s="8"/>
    </row>
    <row r="84" spans="1:29" ht="15" customHeight="1" x14ac:dyDescent="0.2">
      <c r="A84" s="1"/>
      <c r="B84" s="74"/>
      <c r="C84" s="13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3"/>
      <c r="T84" s="73"/>
      <c r="U84" s="73"/>
      <c r="V84" s="74"/>
      <c r="W84" s="74"/>
      <c r="X84" s="74"/>
      <c r="Y84" s="74"/>
      <c r="Z84" s="74"/>
      <c r="AA84" s="74"/>
      <c r="AB84" s="8"/>
      <c r="AC84" s="8"/>
    </row>
    <row r="85" spans="1:29" ht="15" customHeight="1" x14ac:dyDescent="0.2">
      <c r="A85" s="1"/>
      <c r="B85" s="74"/>
      <c r="C85" s="13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3"/>
      <c r="T85" s="73"/>
      <c r="U85" s="73"/>
      <c r="V85" s="74"/>
      <c r="W85" s="74"/>
      <c r="X85" s="74"/>
      <c r="Y85" s="74"/>
      <c r="Z85" s="74"/>
      <c r="AA85" s="74"/>
      <c r="AB85" s="8"/>
      <c r="AC85" s="8"/>
    </row>
    <row r="86" spans="1:29" ht="15" customHeight="1" x14ac:dyDescent="0.2">
      <c r="A86" s="1"/>
      <c r="B86" s="74"/>
      <c r="C86" s="13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3"/>
      <c r="T86" s="73"/>
      <c r="U86" s="73"/>
      <c r="V86" s="74"/>
      <c r="W86" s="74"/>
      <c r="X86" s="74"/>
      <c r="Y86" s="74"/>
      <c r="Z86" s="74"/>
      <c r="AA86" s="74"/>
      <c r="AB86" s="8"/>
      <c r="AC86" s="8"/>
    </row>
    <row r="87" spans="1:29" ht="15" customHeight="1" x14ac:dyDescent="0.2">
      <c r="A87" s="1"/>
      <c r="B87" s="74"/>
      <c r="C87" s="13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3"/>
      <c r="T87" s="73"/>
      <c r="U87" s="73"/>
      <c r="V87" s="74"/>
      <c r="W87" s="74"/>
      <c r="X87" s="74"/>
      <c r="Y87" s="74"/>
      <c r="Z87" s="74"/>
      <c r="AA87" s="74"/>
      <c r="AB87" s="8"/>
      <c r="AC87" s="8"/>
    </row>
    <row r="88" spans="1:29" ht="15" customHeight="1" x14ac:dyDescent="0.2">
      <c r="A88" s="1"/>
      <c r="B88" s="74"/>
      <c r="C88" s="13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3"/>
      <c r="T88" s="73"/>
      <c r="U88" s="73"/>
      <c r="V88" s="74"/>
      <c r="W88" s="74"/>
      <c r="X88" s="74"/>
      <c r="Y88" s="74"/>
      <c r="Z88" s="74"/>
      <c r="AA88" s="74"/>
      <c r="AB88" s="8"/>
      <c r="AC88" s="8"/>
    </row>
    <row r="89" spans="1:29" ht="15" customHeight="1" x14ac:dyDescent="0.2">
      <c r="A89" s="1"/>
      <c r="B89" s="74"/>
      <c r="C89" s="13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3"/>
      <c r="T89" s="73"/>
      <c r="U89" s="73"/>
      <c r="V89" s="74"/>
      <c r="W89" s="74"/>
      <c r="X89" s="74"/>
      <c r="Y89" s="74"/>
      <c r="Z89" s="74"/>
      <c r="AA89" s="74"/>
      <c r="AB89" s="8"/>
      <c r="AC89" s="8"/>
    </row>
    <row r="90" spans="1:29" ht="15" customHeight="1" x14ac:dyDescent="0.2">
      <c r="A90" s="1"/>
      <c r="B90" s="74"/>
      <c r="C90" s="13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3"/>
      <c r="T90" s="73"/>
      <c r="U90" s="73"/>
      <c r="V90" s="74"/>
      <c r="W90" s="74"/>
      <c r="X90" s="74"/>
      <c r="Y90" s="74"/>
      <c r="Z90" s="74"/>
      <c r="AA90" s="74"/>
      <c r="AB90" s="8"/>
      <c r="AC90" s="8"/>
    </row>
    <row r="91" spans="1:29" ht="15" customHeight="1" x14ac:dyDescent="0.2">
      <c r="A91" s="1"/>
      <c r="B91" s="74"/>
      <c r="C91" s="13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3"/>
      <c r="T91" s="73"/>
      <c r="U91" s="73"/>
      <c r="V91" s="74"/>
      <c r="W91" s="74"/>
      <c r="X91" s="74"/>
      <c r="Y91" s="74"/>
      <c r="Z91" s="74"/>
      <c r="AA91" s="74"/>
      <c r="AB91" s="8"/>
      <c r="AC91" s="8"/>
    </row>
    <row r="92" spans="1:29" ht="15" customHeight="1" x14ac:dyDescent="0.2">
      <c r="A92" s="1"/>
      <c r="B92" s="74"/>
      <c r="C92" s="13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3"/>
      <c r="T92" s="73"/>
      <c r="U92" s="73"/>
      <c r="V92" s="74"/>
      <c r="W92" s="74"/>
      <c r="X92" s="74"/>
      <c r="Y92" s="74"/>
      <c r="Z92" s="74"/>
      <c r="AA92" s="74"/>
      <c r="AB92" s="8"/>
      <c r="AC92" s="8"/>
    </row>
    <row r="93" spans="1:29" ht="15" customHeight="1" x14ac:dyDescent="0.2">
      <c r="A93" s="1"/>
      <c r="B93" s="74"/>
      <c r="C93" s="13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3"/>
      <c r="T93" s="73"/>
      <c r="U93" s="73"/>
      <c r="V93" s="74"/>
      <c r="W93" s="74"/>
      <c r="X93" s="74"/>
      <c r="Y93" s="74"/>
      <c r="Z93" s="74"/>
      <c r="AA93" s="74"/>
      <c r="AB93" s="8"/>
      <c r="AC93" s="8"/>
    </row>
    <row r="94" spans="1:29" ht="15" customHeight="1" x14ac:dyDescent="0.2">
      <c r="A94" s="1"/>
      <c r="B94" s="74"/>
      <c r="C94" s="13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3"/>
      <c r="T94" s="73"/>
      <c r="U94" s="73"/>
      <c r="V94" s="74"/>
      <c r="W94" s="74"/>
      <c r="X94" s="74"/>
      <c r="Y94" s="74"/>
      <c r="Z94" s="74"/>
      <c r="AA94" s="74"/>
      <c r="AB94" s="8"/>
      <c r="AC94" s="8"/>
    </row>
    <row r="95" spans="1:29" ht="15" customHeight="1" x14ac:dyDescent="0.2">
      <c r="A95" s="1"/>
      <c r="B95" s="74"/>
      <c r="C95" s="13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3"/>
      <c r="T95" s="73"/>
      <c r="U95" s="73"/>
      <c r="V95" s="74"/>
      <c r="W95" s="74"/>
      <c r="X95" s="74"/>
      <c r="Y95" s="74"/>
      <c r="Z95" s="74"/>
      <c r="AA95" s="74"/>
      <c r="AB95" s="8"/>
      <c r="AC95" s="8"/>
    </row>
    <row r="96" spans="1:29" ht="15" customHeight="1" x14ac:dyDescent="0.2">
      <c r="A96" s="1"/>
      <c r="B96" s="74"/>
      <c r="C96" s="13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3"/>
      <c r="T96" s="73"/>
      <c r="U96" s="73"/>
      <c r="V96" s="74"/>
      <c r="W96" s="74"/>
      <c r="X96" s="74"/>
      <c r="Y96" s="74"/>
      <c r="Z96" s="74"/>
      <c r="AA96" s="74"/>
      <c r="AB96" s="8"/>
      <c r="AC96" s="8"/>
    </row>
    <row r="97" spans="19:21" s="68" customFormat="1" ht="15" customHeight="1" x14ac:dyDescent="0.2">
      <c r="S97" s="73"/>
      <c r="T97" s="73"/>
      <c r="U97" s="73"/>
    </row>
    <row r="98" spans="19:21" s="68" customFormat="1" ht="15" customHeight="1" x14ac:dyDescent="0.2">
      <c r="S98" s="73"/>
      <c r="T98" s="73"/>
      <c r="U98" s="73"/>
    </row>
    <row r="99" spans="19:21" s="68" customFormat="1" ht="15" customHeight="1" x14ac:dyDescent="0.2">
      <c r="S99" s="73"/>
      <c r="T99" s="73"/>
      <c r="U99" s="73"/>
    </row>
    <row r="100" spans="19:21" s="68" customFormat="1" ht="15" customHeight="1" x14ac:dyDescent="0.2">
      <c r="S100" s="73"/>
      <c r="T100" s="73"/>
      <c r="U100" s="73"/>
    </row>
    <row r="101" spans="19:21" s="68" customFormat="1" ht="15" customHeight="1" x14ac:dyDescent="0.2">
      <c r="S101" s="73"/>
      <c r="T101" s="73"/>
      <c r="U101" s="73"/>
    </row>
    <row r="102" spans="19:21" s="68" customFormat="1" ht="15" customHeight="1" x14ac:dyDescent="0.2">
      <c r="S102" s="73"/>
      <c r="T102" s="73"/>
      <c r="U102" s="73"/>
    </row>
    <row r="103" spans="19:21" s="68" customFormat="1" ht="15" customHeight="1" x14ac:dyDescent="0.2">
      <c r="S103" s="73"/>
      <c r="T103" s="73"/>
      <c r="U103" s="73"/>
    </row>
    <row r="104" spans="19:21" s="68" customFormat="1" ht="15" customHeight="1" x14ac:dyDescent="0.2">
      <c r="S104" s="73"/>
      <c r="T104" s="73"/>
      <c r="U104" s="73"/>
    </row>
    <row r="105" spans="19:21" s="68" customFormat="1" ht="15" customHeight="1" x14ac:dyDescent="0.2">
      <c r="S105" s="73"/>
      <c r="T105" s="73"/>
      <c r="U105" s="73"/>
    </row>
    <row r="106" spans="19:21" s="68" customFormat="1" ht="15" customHeight="1" x14ac:dyDescent="0.2">
      <c r="S106" s="74"/>
      <c r="T106" s="74"/>
      <c r="U106" s="74"/>
    </row>
    <row r="107" spans="19:21" s="68" customFormat="1" ht="15" customHeight="1" x14ac:dyDescent="0.2">
      <c r="S107" s="74"/>
      <c r="T107" s="74"/>
      <c r="U107" s="74"/>
    </row>
    <row r="108" spans="19:21" s="68" customFormat="1" ht="15" customHeight="1" x14ac:dyDescent="0.2">
      <c r="S108" s="74"/>
      <c r="T108" s="74"/>
      <c r="U108" s="74"/>
    </row>
    <row r="109" spans="19:21" s="68" customFormat="1" ht="15" customHeight="1" x14ac:dyDescent="0.2">
      <c r="S109" s="74"/>
      <c r="T109" s="74"/>
      <c r="U109" s="74"/>
    </row>
    <row r="110" spans="19:21" s="68" customFormat="1" ht="15" customHeight="1" x14ac:dyDescent="0.2">
      <c r="S110" s="74"/>
      <c r="T110" s="74"/>
      <c r="U110" s="74"/>
    </row>
    <row r="111" spans="19:21" s="68" customFormat="1" ht="15" customHeight="1" x14ac:dyDescent="0.2">
      <c r="S111" s="74"/>
      <c r="T111" s="74"/>
      <c r="U111" s="74"/>
    </row>
    <row r="112" spans="19:21" s="68" customFormat="1" ht="15" customHeight="1" x14ac:dyDescent="0.2">
      <c r="S112" s="74"/>
      <c r="T112" s="74"/>
      <c r="U112" s="74"/>
    </row>
    <row r="113" spans="19:21" s="68" customFormat="1" ht="15" customHeight="1" x14ac:dyDescent="0.2">
      <c r="S113" s="74"/>
      <c r="T113" s="74"/>
      <c r="U113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2020-03-24T00:04:55Z</dcterms:modified>
</cp:coreProperties>
</file>