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8" i="5" l="1"/>
  <c r="AS15" i="5" l="1"/>
  <c r="AQ15" i="5"/>
  <c r="AP15" i="5"/>
  <c r="AO15" i="5"/>
  <c r="AN15" i="5"/>
  <c r="AM15" i="5"/>
  <c r="AG15" i="5"/>
  <c r="AE15" i="5"/>
  <c r="I20" i="5" s="1"/>
  <c r="AD15" i="5"/>
  <c r="AC15" i="5"/>
  <c r="AB15" i="5"/>
  <c r="AA15" i="5"/>
  <c r="W15" i="5"/>
  <c r="U15" i="5"/>
  <c r="T15" i="5"/>
  <c r="S15" i="5"/>
  <c r="R15" i="5"/>
  <c r="Q15" i="5"/>
  <c r="K15" i="5"/>
  <c r="K19" i="5" s="1"/>
  <c r="I15" i="5"/>
  <c r="H15" i="5"/>
  <c r="G15" i="5"/>
  <c r="G19" i="5" s="1"/>
  <c r="F15" i="5"/>
  <c r="F19" i="5" s="1"/>
  <c r="E15" i="5"/>
  <c r="H19" i="5" l="1"/>
  <c r="E19" i="5"/>
  <c r="G20" i="5"/>
  <c r="G21" i="5" s="1"/>
  <c r="E20" i="5"/>
  <c r="O20" i="5" s="1"/>
  <c r="K20" i="5"/>
  <c r="K21" i="5" s="1"/>
  <c r="F20" i="5"/>
  <c r="H20" i="5"/>
  <c r="H21" i="5" s="1"/>
  <c r="I19" i="5"/>
  <c r="F21" i="5" l="1"/>
  <c r="N20" i="5"/>
  <c r="E21" i="5"/>
  <c r="M21" i="5" s="1"/>
  <c r="M20" i="5"/>
  <c r="L20" i="5"/>
  <c r="I21" i="5"/>
  <c r="N21" i="5" l="1"/>
  <c r="L21" i="5"/>
  <c r="O21" i="5"/>
</calcChain>
</file>

<file path=xl/sharedStrings.xml><?xml version="1.0" encoding="utf-8"?>
<sst xmlns="http://schemas.openxmlformats.org/spreadsheetml/2006/main" count="91" uniqueCount="35">
  <si>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</si>
  <si>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</si>
  <si>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</si>
  <si>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</si>
  <si>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</si>
  <si>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</si>
  <si>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</si>
  <si>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</si>
  <si>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</si>
  <si>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</si>
  <si>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</si>
  <si>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</si>
  <si>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</si>
  <si>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</si>
  <si>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</si>
  <si>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</si>
  <si>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</si>
  <si>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</si>
  <si>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</si>
  <si>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</si>
  <si>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</si>
  <si>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</si>
  <si>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</si>
  <si>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</si>
  <si>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</si>
  <si>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Raimo Sillanpää</t>
  </si>
  <si>
    <t>4.</t>
  </si>
  <si>
    <t>PeTo</t>
  </si>
  <si>
    <t>5.</t>
  </si>
  <si>
    <t>8.</t>
  </si>
  <si>
    <t>6.</t>
  </si>
  <si>
    <t>7.</t>
  </si>
  <si>
    <t>2.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</si>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</sst>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4</v>
      </c>
      <c r="AB4" s="12">
        <v>0</v>
      </c>
      <c r="AC4" s="12">
        <v>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12</v>
      </c>
      <c r="AB5" s="12">
        <v>0</v>
      </c>
      <c r="AC5" s="12">
        <v>5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26</v>
      </c>
      <c r="Z6" s="68" t="s">
        <v>27</v>
      </c>
      <c r="AA6" s="12">
        <v>8</v>
      </c>
      <c r="AB6" s="12">
        <v>0</v>
      </c>
      <c r="AC6" s="12">
        <v>1</v>
      </c>
      <c r="AD6" s="12">
        <v>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27</v>
      </c>
      <c r="AA7" s="12">
        <v>13</v>
      </c>
      <c r="AB7" s="12">
        <v>0</v>
      </c>
      <c r="AC7" s="12">
        <v>2</v>
      </c>
      <c r="AD7" s="12">
        <v>5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30</v>
      </c>
      <c r="Z8" s="68" t="s">
        <v>27</v>
      </c>
      <c r="AA8" s="12">
        <v>21</v>
      </c>
      <c r="AB8" s="12">
        <v>0</v>
      </c>
      <c r="AC8" s="12">
        <v>12</v>
      </c>
      <c r="AD8" s="12">
        <v>24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31</v>
      </c>
      <c r="Z9" s="68" t="s">
        <v>27</v>
      </c>
      <c r="AA9" s="12">
        <v>17</v>
      </c>
      <c r="AB9" s="12">
        <v>0</v>
      </c>
      <c r="AC9" s="12">
        <v>2</v>
      </c>
      <c r="AD9" s="12">
        <v>20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1989</v>
      </c>
      <c r="Y10" s="12" t="s">
        <v>28</v>
      </c>
      <c r="Z10" s="68" t="s">
        <v>27</v>
      </c>
      <c r="AA10" s="12"/>
      <c r="AB10" s="68" t="s">
        <v>34</v>
      </c>
      <c r="AC10" s="12"/>
      <c r="AD10" s="12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32</v>
      </c>
      <c r="Z11" s="68" t="s">
        <v>27</v>
      </c>
      <c r="AA11" s="12"/>
      <c r="AB11" s="68" t="s">
        <v>34</v>
      </c>
      <c r="AC11" s="12"/>
      <c r="AD11" s="12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1991</v>
      </c>
      <c r="Y12" s="12" t="s">
        <v>33</v>
      </c>
      <c r="Z12" s="68" t="s">
        <v>27</v>
      </c>
      <c r="AA12" s="12"/>
      <c r="AB12" s="68" t="s">
        <v>34</v>
      </c>
      <c r="AC12" s="12"/>
      <c r="AD12" s="12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28</v>
      </c>
      <c r="Z13" s="69" t="s">
        <v>27</v>
      </c>
      <c r="AA13" s="12">
        <v>22</v>
      </c>
      <c r="AB13" s="12">
        <v>0</v>
      </c>
      <c r="AC13" s="12">
        <v>4</v>
      </c>
      <c r="AD13" s="12">
        <v>24</v>
      </c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1993</v>
      </c>
      <c r="Y14" s="12" t="s">
        <v>32</v>
      </c>
      <c r="Z14" s="69" t="s">
        <v>27</v>
      </c>
      <c r="AA14" s="12">
        <v>20</v>
      </c>
      <c r="AB14" s="12">
        <v>0</v>
      </c>
      <c r="AC14" s="12">
        <v>3</v>
      </c>
      <c r="AD14" s="12">
        <v>10</v>
      </c>
      <c r="AE14" s="12"/>
      <c r="AF14" s="32"/>
      <c r="AG14" s="19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117</v>
      </c>
      <c r="AB15" s="36">
        <f>SUM(AB4:AB14)</f>
        <v>0</v>
      </c>
      <c r="AC15" s="36">
        <f>SUM(AC4:AC14)</f>
        <v>29</v>
      </c>
      <c r="AD15" s="36">
        <f>SUM(AD4:AD14)</f>
        <v>92</v>
      </c>
      <c r="AE15" s="36">
        <f>SUM(AE4:AE14)</f>
        <v>0</v>
      </c>
      <c r="AF15" s="37">
        <v>0</v>
      </c>
      <c r="AG15" s="21">
        <f>SUM(AG4:AG14)</f>
        <v>0</v>
      </c>
      <c r="AH15" s="18"/>
      <c r="AI15" s="29"/>
      <c r="AJ15" s="41"/>
      <c r="AK15" s="42"/>
      <c r="AL15" s="10"/>
      <c r="AM15" s="36">
        <f>SUM(AM4:AM14)</f>
        <v>0</v>
      </c>
      <c r="AN15" s="36">
        <f>SUM(AN4:AN14)</f>
        <v>0</v>
      </c>
      <c r="AO15" s="36">
        <f>SUM(AO4:AO14)</f>
        <v>0</v>
      </c>
      <c r="AP15" s="36">
        <f>SUM(AP4:AP14)</f>
        <v>0</v>
      </c>
      <c r="AQ15" s="36">
        <f>SUM(AQ4:AQ14)</f>
        <v>0</v>
      </c>
      <c r="AR15" s="37">
        <v>0</v>
      </c>
      <c r="AS15" s="39">
        <f>SUM(AS4:AS14)</f>
        <v>0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23</v>
      </c>
      <c r="O17" s="7" t="s">
        <v>21</v>
      </c>
      <c r="Q17" s="17"/>
      <c r="R17" s="17" t="s">
        <v>10</v>
      </c>
      <c r="S17" s="17"/>
      <c r="T17" s="54" t="s">
        <v>24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 t="e">
        <f>PRODUCT(I18/J18)</f>
        <v>#DIV/0!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0</v>
      </c>
      <c r="F19" s="47">
        <f>PRODUCT(F15+R15)</f>
        <v>0</v>
      </c>
      <c r="G19" s="47">
        <f>PRODUCT(G15+S15)</f>
        <v>0</v>
      </c>
      <c r="H19" s="47">
        <f>PRODUCT(H15+T15)</f>
        <v>0</v>
      </c>
      <c r="I19" s="47">
        <f>PRODUCT(I15+U15)</f>
        <v>0</v>
      </c>
      <c r="J19" s="60">
        <v>0</v>
      </c>
      <c r="K19" s="16">
        <f>PRODUCT(K15+W15)</f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117</v>
      </c>
      <c r="F20" s="47">
        <f>PRODUCT(AB15+AN15)</f>
        <v>0</v>
      </c>
      <c r="G20" s="47">
        <f>PRODUCT(AC15+AO15)</f>
        <v>29</v>
      </c>
      <c r="H20" s="47">
        <f>PRODUCT(AD15+AP15)</f>
        <v>92</v>
      </c>
      <c r="I20" s="47">
        <f>PRODUCT(AE15+AQ15)</f>
        <v>0</v>
      </c>
      <c r="J20" s="60">
        <v>0</v>
      </c>
      <c r="K20" s="10">
        <f>PRODUCT(AG15+AS15)</f>
        <v>0</v>
      </c>
      <c r="L20" s="53">
        <f>PRODUCT((F20+G20)/E20)</f>
        <v>0.24786324786324787</v>
      </c>
      <c r="M20" s="53">
        <f>PRODUCT(H20/E20)</f>
        <v>0.78632478632478631</v>
      </c>
      <c r="N20" s="53">
        <f>PRODUCT((F20+G20+H20)/E20)</f>
        <v>1.0341880341880343</v>
      </c>
      <c r="O20" s="53">
        <f>PRODUCT(I20/E20)</f>
        <v>0</v>
      </c>
      <c r="Q20" s="17"/>
      <c r="R20" s="17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117</v>
      </c>
      <c r="F21" s="47">
        <f t="shared" ref="F21:I21" si="0">SUM(F18:F20)</f>
        <v>0</v>
      </c>
      <c r="G21" s="47">
        <f t="shared" si="0"/>
        <v>29</v>
      </c>
      <c r="H21" s="47">
        <f t="shared" si="0"/>
        <v>92</v>
      </c>
      <c r="I21" s="47">
        <f t="shared" si="0"/>
        <v>0</v>
      </c>
      <c r="J21" s="60">
        <v>0</v>
      </c>
      <c r="K21" s="16" t="e">
        <f>SUM(K18:K20)</f>
        <v>#DIV/0!</v>
      </c>
      <c r="L21" s="53">
        <f>PRODUCT((F21+G21)/E21)</f>
        <v>0.24786324786324787</v>
      </c>
      <c r="M21" s="53">
        <f>PRODUCT(H21/E21)</f>
        <v>0.78632478632478631</v>
      </c>
      <c r="N21" s="53">
        <f>PRODUCT((F21+G21+H21)/E21)</f>
        <v>1.0341880341880343</v>
      </c>
      <c r="O21" s="53">
        <f>PRODUCT(I21/E21)</f>
        <v>0</v>
      </c>
      <c r="Q21" s="10"/>
      <c r="R21" s="10"/>
      <c r="S21" s="10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 s="10"/>
      <c r="AL186" s="10"/>
    </row>
    <row r="187" spans="1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</row>
    <row r="189" spans="1:57" x14ac:dyDescent="0.25"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2018-12-29T11:43:50Z</dcterms:modified>
</cp:coreProperties>
</file>