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/>
  <c r="G9" i="1"/>
  <c r="G13" i="1"/>
  <c r="F9" i="1"/>
  <c r="F13" i="1"/>
  <c r="F16" i="1" s="1"/>
  <c r="E9" i="1"/>
  <c r="E13" i="1" s="1"/>
  <c r="D10" i="1"/>
  <c r="H16" i="1"/>
  <c r="G16" i="1"/>
  <c r="K16" i="1" l="1"/>
  <c r="E16" i="1"/>
  <c r="L16" i="1" s="1"/>
  <c r="L13" i="1"/>
  <c r="K13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<sst xmlns="http://schemas.openxmlformats.org/spreadsheetml/2006/main" count="69" uniqueCount="51">
  <si>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</si>
  <si>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</si>
  <si>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</si>
  <si>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</si>
  <si>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</si>
  <si>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</si>
  <si>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</si>
  <si>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</si>
  <si>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</si>
  <si>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</si>
  <si>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</si>
  <si>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</si>
  <si>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</si>
  <si>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</si>
  <si>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</si>
  <si>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</si>
  <si>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</si>
  <si>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</si>
  <si>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</si>
  <si>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</si>
  <si>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</si>
  <si>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</si>
  <si>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</si>
  <si>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</si>
  <si>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</si>
  <si>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</si>
  <si>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</si>
  <si>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</si>
  <si>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</si>
  <si>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</si>
  <si>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</si>
  <si>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</si>
  <si>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</si>
  <si>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</si>
  <si>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 = Toholammin Urheilijat  (1955)</t>
  </si>
  <si>
    <t>Reetta Siirilä</t>
  </si>
  <si>
    <t>11.</t>
  </si>
  <si>
    <t>Kiri</t>
  </si>
  <si>
    <t>9.-10.</t>
  </si>
  <si>
    <t>TU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</si>
  <si>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</si>
  <si>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</si>
  <si>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</si>
  <si>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</si>
  <si>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</si>
  <si>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</si>
  <si>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</si>
  <si>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</si>
  <si>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17.06. 1973  Kiri - TMP  2-47</t>
  </si>
  <si>
    <t>4.  ottelu</t>
  </si>
  <si>
    <t>18.07. 1973  KaKa - Kiri  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</si>
</sst>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1973</v>
      </c>
      <c r="C4" s="27" t="s">
        <v>36</v>
      </c>
      <c r="D4" s="61" t="s">
        <v>37</v>
      </c>
      <c r="E4" s="62">
        <v>5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1974</v>
      </c>
      <c r="C5" s="27"/>
      <c r="D5" s="29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1975</v>
      </c>
      <c r="C6" s="27"/>
      <c r="D6" s="41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1976</v>
      </c>
      <c r="C7" s="27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1977</v>
      </c>
      <c r="C8" s="27" t="s">
        <v>38</v>
      </c>
      <c r="D8" s="41" t="s">
        <v>39</v>
      </c>
      <c r="E8" s="62">
        <v>2</v>
      </c>
      <c r="F8" s="27">
        <v>0</v>
      </c>
      <c r="G8" s="27">
        <v>0</v>
      </c>
      <c r="H8" s="27">
        <v>3</v>
      </c>
      <c r="I8" s="63"/>
      <c r="J8" s="63"/>
      <c r="K8" s="63"/>
      <c r="L8" s="63"/>
      <c r="M8" s="63"/>
      <c r="N8" s="6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7</v>
      </c>
      <c r="F9" s="19">
        <f>SUM(F4:F8)</f>
        <v>0</v>
      </c>
      <c r="G9" s="19">
        <f>SUM(G4:G8)</f>
        <v>0</v>
      </c>
      <c r="H9" s="19">
        <f>SUM(H4:H8)</f>
        <v>4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7</v>
      </c>
      <c r="F13" s="27">
        <f>PRODUCT(F9)</f>
        <v>0</v>
      </c>
      <c r="G13" s="27">
        <f>PRODUCT(G9)</f>
        <v>0</v>
      </c>
      <c r="H13" s="27">
        <f>PRODUCT(H9)</f>
        <v>4</v>
      </c>
      <c r="I13" s="27"/>
      <c r="J13" s="1"/>
      <c r="K13" s="43">
        <f>PRODUCT((F13+G13)/E13)</f>
        <v>0</v>
      </c>
      <c r="L13" s="43">
        <f>PRODUCT(H13/E13)</f>
        <v>0.5714285714285714</v>
      </c>
      <c r="M13" s="43"/>
      <c r="N13" s="30"/>
      <c r="O13" s="25"/>
      <c r="P13" s="66" t="s">
        <v>43</v>
      </c>
      <c r="Q13" s="67"/>
      <c r="R13" s="67"/>
      <c r="S13" s="73" t="s">
        <v>48</v>
      </c>
      <c r="T13" s="68"/>
      <c r="U13" s="68"/>
      <c r="V13" s="68"/>
      <c r="W13" s="68"/>
      <c r="X13" s="68"/>
      <c r="Y13" s="68"/>
      <c r="Z13" s="68"/>
      <c r="AA13" s="68"/>
      <c r="AB13" s="68"/>
      <c r="AC13" s="69"/>
      <c r="AD13" s="69" t="s">
        <v>44</v>
      </c>
      <c r="AE13" s="69"/>
      <c r="AF13" s="7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1" t="s">
        <v>45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4"/>
      <c r="AD14" s="74"/>
      <c r="AE14" s="74"/>
      <c r="AF14" s="7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1" t="s">
        <v>46</v>
      </c>
      <c r="Q15" s="72"/>
      <c r="R15" s="72"/>
      <c r="S15" s="73" t="s">
        <v>50</v>
      </c>
      <c r="T15" s="73"/>
      <c r="U15" s="73"/>
      <c r="V15" s="73"/>
      <c r="W15" s="73"/>
      <c r="X15" s="73"/>
      <c r="Y15" s="73"/>
      <c r="Z15" s="73"/>
      <c r="AA15" s="73"/>
      <c r="AB15" s="73"/>
      <c r="AC15" s="74"/>
      <c r="AD15" s="74" t="s">
        <v>49</v>
      </c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7</v>
      </c>
      <c r="F16" s="19">
        <f>SUM(F13:F15)</f>
        <v>0</v>
      </c>
      <c r="G16" s="19">
        <f>SUM(G13:G15)</f>
        <v>0</v>
      </c>
      <c r="H16" s="19">
        <f>SUM(H13:H15)</f>
        <v>4</v>
      </c>
      <c r="I16" s="19"/>
      <c r="J16" s="1"/>
      <c r="K16" s="55">
        <f>PRODUCT((F16+G16)/E16)</f>
        <v>0</v>
      </c>
      <c r="L16" s="55">
        <f>PRODUCT(H16/E16)</f>
        <v>0.5714285714285714</v>
      </c>
      <c r="M16" s="55"/>
      <c r="N16" s="31"/>
      <c r="O16" s="25"/>
      <c r="P16" s="76" t="s">
        <v>47</v>
      </c>
      <c r="Q16" s="77"/>
      <c r="R16" s="77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9"/>
      <c r="AD16" s="79"/>
      <c r="AE16" s="79"/>
      <c r="AF16" s="80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2019-02-01T18:31:31Z</dcterms:modified>
</cp:coreProperties>
</file>