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8" i="2" l="1"/>
  <c r="E18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H14" i="2"/>
  <c r="H18" i="2" s="1"/>
  <c r="H20" i="2" s="1"/>
  <c r="G14" i="2"/>
  <c r="G18" i="2" s="1"/>
  <c r="F14" i="2"/>
  <c r="F18" i="2" s="1"/>
  <c r="F20" i="2" s="1"/>
  <c r="E14" i="2"/>
  <c r="O19" i="2" l="1"/>
  <c r="G20" i="2"/>
  <c r="M19" i="2"/>
  <c r="E20" i="2"/>
  <c r="L20" i="2" s="1"/>
  <c r="I20" i="2"/>
  <c r="N20" i="2"/>
  <c r="N19" i="2"/>
  <c r="L19" i="2"/>
  <c r="O20" i="2"/>
  <c r="M20" i="2" l="1"/>
</calcChain>
</file>

<file path=xl/sharedStrings.xml><?xml version="1.0" encoding="utf-8"?>
<sst xmlns="http://schemas.openxmlformats.org/spreadsheetml/2006/main" count="181" uniqueCount="60">
  <si>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</si>
  <si>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</si>
  <si>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</si>
  <si>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</si>
  <si>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</si>
  <si>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</si>
  <si>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</si>
  <si>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</si>
  <si>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</si>
  <si>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</si>
  <si>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</si>
  <si>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</si>
  <si>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</si>
  <si>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</si>
  <si>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</si>
  <si>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</si>
  <si>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</si>
  <si>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</si>
  <si>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</si>
  <si>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</si>
  <si>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</si>
  <si>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</si>
  <si>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</si>
  <si>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</si>
  <si>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</si>
  <si>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</si>
  <si>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</si>
  <si>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</si>
  <si>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</si>
  <si>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Erkki Seppälä</t>
  </si>
  <si>
    <t>2.</t>
  </si>
  <si>
    <t>YK</t>
  </si>
  <si>
    <t>suomensarja</t>
  </si>
  <si>
    <t>Cup</t>
  </si>
  <si>
    <t>Seurat</t>
  </si>
  <si>
    <t>YK = Ylivieskan Kuula  (1909)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</si>
  <si>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</si>
  <si>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</si>
  <si>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</si>
  <si>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</si>
  <si>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</si>
  <si>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</si>
  <si>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</si>
  <si>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</si>
  <si>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</si>
  <si>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</si>
  <si>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</si>
  <si>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</si>
  <si>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</si>
  <si>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</si>
  <si>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</si>
  <si>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TU = Toholammin Urheilijat  (1955)</t>
  </si>
  <si>
    <t>3.</t>
  </si>
  <si>
    <t>4.</t>
  </si>
  <si>
    <t>10.</t>
  </si>
  <si>
    <t>TU</t>
  </si>
  <si>
    <t>7.</t>
  </si>
  <si>
    <t>1.</t>
  </si>
  <si>
    <t>maakuntasarja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</si>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</sst>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855468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6" customWidth="1"/>
    <col min="16" max="20" width="5.7109375" style="70" customWidth="1"/>
    <col min="21" max="21" width="8.7109375" style="70" customWidth="1"/>
    <col min="22" max="22" width="0.7109375" style="26" customWidth="1"/>
    <col min="23" max="27" width="5.7109375" style="70" customWidth="1"/>
    <col min="28" max="28" width="8.7109375" style="70" customWidth="1"/>
    <col min="29" max="29" width="0.7109375" style="26" customWidth="1"/>
    <col min="30" max="34" width="5.7109375" style="70" customWidth="1"/>
    <col min="35" max="35" width="5.85546875" style="70" customWidth="1"/>
    <col min="36" max="36" width="53" style="1" customWidth="1"/>
    <col min="37" max="16384" width="9.140625" style="8"/>
  </cols>
  <sheetData>
    <row r="1" spans="1:36" s="72" customFormat="1" ht="15" customHeight="1" x14ac:dyDescent="0.25">
      <c r="A1" s="1"/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2" customFormat="1" ht="15" customHeight="1" x14ac:dyDescent="0.2">
      <c r="A2" s="9"/>
      <c r="B2" s="10" t="s">
        <v>36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3"/>
      <c r="W2" s="22" t="s">
        <v>12</v>
      </c>
      <c r="X2" s="14"/>
      <c r="Y2" s="14"/>
      <c r="Z2" s="14"/>
      <c r="AA2" s="14"/>
      <c r="AB2" s="15"/>
      <c r="AC2" s="19"/>
      <c r="AD2" s="22" t="s">
        <v>37</v>
      </c>
      <c r="AE2" s="14"/>
      <c r="AF2" s="14"/>
      <c r="AG2" s="20"/>
      <c r="AH2" s="14" t="s">
        <v>38</v>
      </c>
      <c r="AI2" s="15"/>
      <c r="AJ2" s="9"/>
    </row>
    <row r="3" spans="1:36" s="7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26</v>
      </c>
      <c r="AH3" s="17" t="s">
        <v>27</v>
      </c>
      <c r="AI3" s="18" t="s">
        <v>28</v>
      </c>
      <c r="AJ3" s="9"/>
    </row>
    <row r="4" spans="1:36" s="72" customFormat="1" ht="15" customHeight="1" x14ac:dyDescent="0.25">
      <c r="A4" s="9"/>
      <c r="B4" s="24">
        <v>1982</v>
      </c>
      <c r="C4" s="24" t="s">
        <v>30</v>
      </c>
      <c r="D4" s="74" t="s">
        <v>31</v>
      </c>
      <c r="E4" s="25"/>
      <c r="F4" s="25" t="s">
        <v>32</v>
      </c>
      <c r="G4" s="24"/>
      <c r="H4" s="24"/>
      <c r="I4" s="24"/>
      <c r="J4" s="24"/>
      <c r="K4" s="24"/>
      <c r="L4" s="24"/>
      <c r="M4" s="24"/>
      <c r="N4" s="75"/>
      <c r="O4" s="26"/>
      <c r="P4" s="27"/>
      <c r="Q4" s="27"/>
      <c r="R4" s="41"/>
      <c r="S4" s="27"/>
      <c r="T4" s="27"/>
      <c r="U4" s="41"/>
      <c r="V4" s="26"/>
      <c r="W4" s="28"/>
      <c r="X4" s="29"/>
      <c r="Y4" s="29"/>
      <c r="Z4" s="29"/>
      <c r="AA4" s="29"/>
      <c r="AB4" s="29"/>
      <c r="AC4" s="26"/>
      <c r="AD4" s="27"/>
      <c r="AE4" s="27"/>
      <c r="AF4" s="41">
        <v>1</v>
      </c>
      <c r="AG4" s="41"/>
      <c r="AH4" s="32"/>
      <c r="AI4" s="27"/>
      <c r="AJ4" s="9"/>
    </row>
    <row r="5" spans="1:36" s="72" customFormat="1" ht="15" customHeight="1" x14ac:dyDescent="0.25">
      <c r="A5" s="9"/>
      <c r="B5" s="24">
        <v>1983</v>
      </c>
      <c r="C5" s="24" t="s">
        <v>30</v>
      </c>
      <c r="D5" s="74" t="s">
        <v>31</v>
      </c>
      <c r="E5" s="25"/>
      <c r="F5" s="25" t="s">
        <v>32</v>
      </c>
      <c r="G5" s="24"/>
      <c r="H5" s="24"/>
      <c r="I5" s="24"/>
      <c r="J5" s="24"/>
      <c r="K5" s="24"/>
      <c r="L5" s="24"/>
      <c r="M5" s="24"/>
      <c r="N5" s="75"/>
      <c r="O5" s="26"/>
      <c r="P5" s="27"/>
      <c r="Q5" s="27"/>
      <c r="R5" s="41"/>
      <c r="S5" s="27"/>
      <c r="T5" s="27"/>
      <c r="U5" s="41"/>
      <c r="V5" s="26"/>
      <c r="W5" s="28"/>
      <c r="X5" s="29"/>
      <c r="Y5" s="29"/>
      <c r="Z5" s="29"/>
      <c r="AA5" s="29"/>
      <c r="AB5" s="29"/>
      <c r="AC5" s="26"/>
      <c r="AD5" s="27"/>
      <c r="AE5" s="27"/>
      <c r="AF5" s="41"/>
      <c r="AG5" s="41"/>
      <c r="AH5" s="32"/>
      <c r="AI5" s="27"/>
      <c r="AJ5" s="9"/>
    </row>
    <row r="6" spans="1:36" s="72" customFormat="1" ht="15" customHeight="1" x14ac:dyDescent="0.25">
      <c r="A6" s="9"/>
      <c r="B6" s="24">
        <v>1984</v>
      </c>
      <c r="C6" s="24" t="s">
        <v>52</v>
      </c>
      <c r="D6" s="74" t="s">
        <v>31</v>
      </c>
      <c r="E6" s="25"/>
      <c r="F6" s="25" t="s">
        <v>32</v>
      </c>
      <c r="G6" s="24"/>
      <c r="H6" s="24"/>
      <c r="I6" s="24"/>
      <c r="J6" s="24"/>
      <c r="K6" s="24"/>
      <c r="L6" s="24"/>
      <c r="M6" s="24"/>
      <c r="N6" s="75"/>
      <c r="O6" s="26"/>
      <c r="P6" s="27"/>
      <c r="Q6" s="27"/>
      <c r="R6" s="41"/>
      <c r="S6" s="27"/>
      <c r="T6" s="27"/>
      <c r="U6" s="41"/>
      <c r="V6" s="26"/>
      <c r="W6" s="28"/>
      <c r="X6" s="29"/>
      <c r="Y6" s="29"/>
      <c r="Z6" s="29"/>
      <c r="AA6" s="29"/>
      <c r="AB6" s="29"/>
      <c r="AC6" s="26"/>
      <c r="AD6" s="27"/>
      <c r="AE6" s="27"/>
      <c r="AF6" s="41"/>
      <c r="AG6" s="41"/>
      <c r="AH6" s="32"/>
      <c r="AI6" s="27"/>
      <c r="AJ6" s="9"/>
    </row>
    <row r="7" spans="1:36" s="72" customFormat="1" ht="15" customHeight="1" x14ac:dyDescent="0.25">
      <c r="A7" s="9"/>
      <c r="B7" s="24">
        <v>1985</v>
      </c>
      <c r="C7" s="24" t="s">
        <v>53</v>
      </c>
      <c r="D7" s="74" t="s">
        <v>31</v>
      </c>
      <c r="E7" s="25"/>
      <c r="F7" s="25" t="s">
        <v>32</v>
      </c>
      <c r="G7" s="24"/>
      <c r="H7" s="24"/>
      <c r="I7" s="24"/>
      <c r="J7" s="24"/>
      <c r="K7" s="24"/>
      <c r="L7" s="24"/>
      <c r="M7" s="24"/>
      <c r="N7" s="75"/>
      <c r="O7" s="26"/>
      <c r="P7" s="27"/>
      <c r="Q7" s="27"/>
      <c r="R7" s="41"/>
      <c r="S7" s="27"/>
      <c r="T7" s="27"/>
      <c r="U7" s="41"/>
      <c r="V7" s="26"/>
      <c r="W7" s="28"/>
      <c r="X7" s="29"/>
      <c r="Y7" s="29"/>
      <c r="Z7" s="29"/>
      <c r="AA7" s="29"/>
      <c r="AB7" s="29"/>
      <c r="AC7" s="26"/>
      <c r="AD7" s="27"/>
      <c r="AE7" s="27"/>
      <c r="AF7" s="41"/>
      <c r="AG7" s="41"/>
      <c r="AH7" s="32"/>
      <c r="AI7" s="27"/>
      <c r="AJ7" s="9"/>
    </row>
    <row r="8" spans="1:36" s="72" customFormat="1" ht="15" customHeight="1" x14ac:dyDescent="0.25">
      <c r="A8" s="9"/>
      <c r="B8" s="24">
        <v>1986</v>
      </c>
      <c r="C8" s="24" t="s">
        <v>54</v>
      </c>
      <c r="D8" s="74" t="s">
        <v>31</v>
      </c>
      <c r="E8" s="25"/>
      <c r="F8" s="25" t="s">
        <v>32</v>
      </c>
      <c r="G8" s="24"/>
      <c r="H8" s="24"/>
      <c r="I8" s="24"/>
      <c r="J8" s="24"/>
      <c r="K8" s="24"/>
      <c r="L8" s="24"/>
      <c r="M8" s="24"/>
      <c r="N8" s="75"/>
      <c r="O8" s="26"/>
      <c r="P8" s="27"/>
      <c r="Q8" s="27"/>
      <c r="R8" s="41"/>
      <c r="S8" s="27"/>
      <c r="T8" s="27"/>
      <c r="U8" s="41"/>
      <c r="V8" s="26"/>
      <c r="W8" s="28"/>
      <c r="X8" s="29"/>
      <c r="Y8" s="29"/>
      <c r="Z8" s="29"/>
      <c r="AA8" s="29"/>
      <c r="AB8" s="29"/>
      <c r="AC8" s="26"/>
      <c r="AD8" s="27"/>
      <c r="AE8" s="27"/>
      <c r="AF8" s="41"/>
      <c r="AG8" s="41"/>
      <c r="AH8" s="32"/>
      <c r="AI8" s="27"/>
      <c r="AJ8" s="9"/>
    </row>
    <row r="9" spans="1:36" s="72" customFormat="1" ht="15" customHeight="1" x14ac:dyDescent="0.25">
      <c r="A9" s="9"/>
      <c r="B9" s="24">
        <v>1988</v>
      </c>
      <c r="C9" s="24" t="s">
        <v>54</v>
      </c>
      <c r="D9" s="74" t="s">
        <v>55</v>
      </c>
      <c r="E9" s="25"/>
      <c r="F9" s="25" t="s">
        <v>32</v>
      </c>
      <c r="G9" s="24"/>
      <c r="H9" s="24"/>
      <c r="I9" s="24"/>
      <c r="J9" s="24"/>
      <c r="K9" s="24"/>
      <c r="L9" s="24"/>
      <c r="M9" s="24"/>
      <c r="N9" s="75"/>
      <c r="O9" s="26"/>
      <c r="P9" s="27"/>
      <c r="Q9" s="27"/>
      <c r="R9" s="41"/>
      <c r="S9" s="27"/>
      <c r="T9" s="27"/>
      <c r="U9" s="41"/>
      <c r="V9" s="26"/>
      <c r="W9" s="28"/>
      <c r="X9" s="29"/>
      <c r="Y9" s="29"/>
      <c r="Z9" s="29"/>
      <c r="AA9" s="29"/>
      <c r="AB9" s="29"/>
      <c r="AC9" s="26"/>
      <c r="AD9" s="27"/>
      <c r="AE9" s="27"/>
      <c r="AF9" s="41"/>
      <c r="AG9" s="41"/>
      <c r="AH9" s="32"/>
      <c r="AI9" s="27"/>
      <c r="AJ9" s="9"/>
    </row>
    <row r="10" spans="1:36" s="72" customFormat="1" ht="15" customHeight="1" x14ac:dyDescent="0.25">
      <c r="A10" s="9"/>
      <c r="B10" s="118">
        <v>1989</v>
      </c>
      <c r="C10" s="118" t="s">
        <v>57</v>
      </c>
      <c r="D10" s="121" t="s">
        <v>55</v>
      </c>
      <c r="E10" s="119"/>
      <c r="F10" s="119" t="s">
        <v>58</v>
      </c>
      <c r="G10" s="118"/>
      <c r="H10" s="118"/>
      <c r="I10" s="118"/>
      <c r="J10" s="118"/>
      <c r="K10" s="118"/>
      <c r="L10" s="118"/>
      <c r="M10" s="118"/>
      <c r="N10" s="120"/>
      <c r="O10" s="26"/>
      <c r="P10" s="27"/>
      <c r="Q10" s="27"/>
      <c r="R10" s="41"/>
      <c r="S10" s="27"/>
      <c r="T10" s="27"/>
      <c r="U10" s="41"/>
      <c r="V10" s="26"/>
      <c r="W10" s="28"/>
      <c r="X10" s="29"/>
      <c r="Y10" s="29"/>
      <c r="Z10" s="29"/>
      <c r="AA10" s="29"/>
      <c r="AB10" s="29"/>
      <c r="AC10" s="26"/>
      <c r="AD10" s="27"/>
      <c r="AE10" s="27"/>
      <c r="AF10" s="41"/>
      <c r="AG10" s="41"/>
      <c r="AH10" s="32"/>
      <c r="AI10" s="27"/>
      <c r="AJ10" s="9"/>
    </row>
    <row r="11" spans="1:36" s="72" customFormat="1" ht="15" customHeight="1" x14ac:dyDescent="0.25">
      <c r="A11" s="9"/>
      <c r="B11" s="24">
        <v>1990</v>
      </c>
      <c r="C11" s="24" t="s">
        <v>54</v>
      </c>
      <c r="D11" s="74" t="s">
        <v>55</v>
      </c>
      <c r="E11" s="25"/>
      <c r="F11" s="25" t="s">
        <v>32</v>
      </c>
      <c r="G11" s="24"/>
      <c r="H11" s="24"/>
      <c r="I11" s="24"/>
      <c r="J11" s="24"/>
      <c r="K11" s="24"/>
      <c r="L11" s="24"/>
      <c r="M11" s="24"/>
      <c r="N11" s="75"/>
      <c r="O11" s="26"/>
      <c r="P11" s="27"/>
      <c r="Q11" s="27"/>
      <c r="R11" s="41"/>
      <c r="S11" s="27"/>
      <c r="T11" s="27"/>
      <c r="U11" s="41"/>
      <c r="V11" s="26"/>
      <c r="W11" s="28"/>
      <c r="X11" s="29"/>
      <c r="Y11" s="29"/>
      <c r="Z11" s="29"/>
      <c r="AA11" s="29"/>
      <c r="AB11" s="29"/>
      <c r="AC11" s="26"/>
      <c r="AD11" s="27"/>
      <c r="AE11" s="27"/>
      <c r="AF11" s="41"/>
      <c r="AG11" s="41"/>
      <c r="AH11" s="32"/>
      <c r="AI11" s="27"/>
      <c r="AJ11" s="9"/>
    </row>
    <row r="12" spans="1:36" s="72" customFormat="1" ht="15" customHeight="1" x14ac:dyDescent="0.25">
      <c r="A12" s="9"/>
      <c r="B12" s="118">
        <v>1991</v>
      </c>
      <c r="C12" s="118" t="s">
        <v>59</v>
      </c>
      <c r="D12" s="121" t="s">
        <v>55</v>
      </c>
      <c r="E12" s="119"/>
      <c r="F12" s="119" t="s">
        <v>58</v>
      </c>
      <c r="G12" s="118"/>
      <c r="H12" s="118"/>
      <c r="I12" s="118"/>
      <c r="J12" s="118"/>
      <c r="K12" s="118"/>
      <c r="L12" s="118"/>
      <c r="M12" s="118"/>
      <c r="N12" s="120"/>
      <c r="O12" s="26"/>
      <c r="P12" s="27"/>
      <c r="Q12" s="27"/>
      <c r="R12" s="41"/>
      <c r="S12" s="27"/>
      <c r="T12" s="27"/>
      <c r="U12" s="41"/>
      <c r="V12" s="26"/>
      <c r="W12" s="28"/>
      <c r="X12" s="29"/>
      <c r="Y12" s="29"/>
      <c r="Z12" s="29"/>
      <c r="AA12" s="29"/>
      <c r="AB12" s="29"/>
      <c r="AC12" s="26"/>
      <c r="AD12" s="27"/>
      <c r="AE12" s="27"/>
      <c r="AF12" s="41"/>
      <c r="AG12" s="41"/>
      <c r="AH12" s="32"/>
      <c r="AI12" s="27"/>
      <c r="AJ12" s="9"/>
    </row>
    <row r="13" spans="1:36" s="72" customFormat="1" ht="15" customHeight="1" x14ac:dyDescent="0.25">
      <c r="A13" s="9"/>
      <c r="B13" s="24">
        <v>1992</v>
      </c>
      <c r="C13" s="24" t="s">
        <v>56</v>
      </c>
      <c r="D13" s="74" t="s">
        <v>31</v>
      </c>
      <c r="E13" s="25"/>
      <c r="F13" s="25" t="s">
        <v>32</v>
      </c>
      <c r="G13" s="24"/>
      <c r="H13" s="24"/>
      <c r="I13" s="24"/>
      <c r="J13" s="24"/>
      <c r="K13" s="24"/>
      <c r="L13" s="24"/>
      <c r="M13" s="24"/>
      <c r="N13" s="75"/>
      <c r="O13" s="26"/>
      <c r="P13" s="27"/>
      <c r="Q13" s="27"/>
      <c r="R13" s="41"/>
      <c r="S13" s="27"/>
      <c r="T13" s="27"/>
      <c r="U13" s="41"/>
      <c r="V13" s="26"/>
      <c r="W13" s="28"/>
      <c r="X13" s="29"/>
      <c r="Y13" s="29"/>
      <c r="Z13" s="29"/>
      <c r="AA13" s="29"/>
      <c r="AB13" s="29"/>
      <c r="AC13" s="26"/>
      <c r="AD13" s="27"/>
      <c r="AE13" s="27"/>
      <c r="AF13" s="41"/>
      <c r="AG13" s="41"/>
      <c r="AH13" s="32"/>
      <c r="AI13" s="27"/>
      <c r="AJ13" s="9"/>
    </row>
    <row r="14" spans="1:36" s="72" customFormat="1" ht="15" customHeight="1" x14ac:dyDescent="0.25">
      <c r="A14" s="9"/>
      <c r="B14" s="24">
        <v>1993</v>
      </c>
      <c r="C14" s="24" t="s">
        <v>57</v>
      </c>
      <c r="D14" s="74" t="s">
        <v>31</v>
      </c>
      <c r="E14" s="25"/>
      <c r="F14" s="25" t="s">
        <v>32</v>
      </c>
      <c r="G14" s="24"/>
      <c r="H14" s="24"/>
      <c r="I14" s="24"/>
      <c r="J14" s="24"/>
      <c r="K14" s="24"/>
      <c r="L14" s="24"/>
      <c r="M14" s="24"/>
      <c r="N14" s="75"/>
      <c r="O14" s="26"/>
      <c r="P14" s="27"/>
      <c r="Q14" s="27"/>
      <c r="R14" s="41"/>
      <c r="S14" s="27"/>
      <c r="T14" s="27"/>
      <c r="U14" s="41"/>
      <c r="V14" s="26"/>
      <c r="W14" s="28"/>
      <c r="X14" s="29"/>
      <c r="Y14" s="29"/>
      <c r="Z14" s="29"/>
      <c r="AA14" s="29"/>
      <c r="AB14" s="29"/>
      <c r="AC14" s="26"/>
      <c r="AD14" s="27"/>
      <c r="AE14" s="27"/>
      <c r="AF14" s="41"/>
      <c r="AG14" s="41"/>
      <c r="AH14" s="32"/>
      <c r="AI14" s="27"/>
      <c r="AJ14" s="9"/>
    </row>
    <row r="15" spans="1:36" s="72" customFormat="1" ht="15" customHeight="1" x14ac:dyDescent="0.2">
      <c r="A15" s="1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30"/>
      <c r="O15" s="2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/>
      <c r="V15" s="23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/>
      <c r="AC15" s="23"/>
      <c r="AD15" s="18">
        <v>0</v>
      </c>
      <c r="AE15" s="18">
        <v>0</v>
      </c>
      <c r="AF15" s="18">
        <v>1</v>
      </c>
      <c r="AG15" s="18">
        <v>0</v>
      </c>
      <c r="AH15" s="18">
        <v>0</v>
      </c>
      <c r="AI15" s="18">
        <v>0</v>
      </c>
      <c r="AJ15" s="9"/>
    </row>
    <row r="16" spans="1:36" s="72" customFormat="1" ht="15" customHeight="1" x14ac:dyDescent="0.2">
      <c r="A16" s="9"/>
      <c r="B16" s="31" t="s">
        <v>2</v>
      </c>
      <c r="C16" s="32"/>
      <c r="D16" s="33">
        <v>15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6"/>
      <c r="AI16" s="34"/>
      <c r="AJ16" s="9"/>
    </row>
    <row r="17" spans="1:36" s="72" customFormat="1" ht="15" customHeight="1" x14ac:dyDescent="0.25">
      <c r="A17" s="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/>
      <c r="P17" s="34"/>
      <c r="Q17" s="37"/>
      <c r="R17" s="34"/>
      <c r="S17" s="34"/>
      <c r="T17" s="34"/>
      <c r="U17" s="34"/>
      <c r="V17" s="26"/>
      <c r="W17" s="34"/>
      <c r="X17" s="34"/>
      <c r="Y17" s="34"/>
      <c r="Z17" s="34"/>
      <c r="AA17" s="34"/>
      <c r="AB17" s="34"/>
      <c r="AC17" s="26"/>
      <c r="AD17" s="34"/>
      <c r="AE17" s="34"/>
      <c r="AF17" s="34"/>
      <c r="AG17" s="34"/>
      <c r="AH17" s="34"/>
      <c r="AI17" s="34"/>
      <c r="AJ17" s="9"/>
    </row>
    <row r="18" spans="1:36" s="72" customFormat="1" ht="15" customHeight="1" x14ac:dyDescent="0.25">
      <c r="A18" s="9"/>
      <c r="B18" s="22" t="s">
        <v>39</v>
      </c>
      <c r="C18" s="38"/>
      <c r="D18" s="38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13</v>
      </c>
      <c r="J18" s="34"/>
      <c r="K18" s="18" t="s">
        <v>22</v>
      </c>
      <c r="L18" s="18" t="s">
        <v>23</v>
      </c>
      <c r="M18" s="18" t="s">
        <v>24</v>
      </c>
      <c r="N18" s="18" t="s">
        <v>18</v>
      </c>
      <c r="O18" s="23"/>
      <c r="P18" s="39" t="s">
        <v>25</v>
      </c>
      <c r="Q18" s="12"/>
      <c r="R18" s="12"/>
      <c r="S18" s="12"/>
      <c r="T18" s="40"/>
      <c r="U18" s="40"/>
      <c r="V18" s="40"/>
      <c r="W18" s="40"/>
      <c r="X18" s="40"/>
      <c r="Y18" s="40"/>
      <c r="Z18" s="40"/>
      <c r="AA18" s="12"/>
      <c r="AB18" s="12"/>
      <c r="AC18" s="40"/>
      <c r="AD18" s="12"/>
      <c r="AE18" s="12"/>
      <c r="AF18" s="12"/>
      <c r="AG18" s="12"/>
      <c r="AH18" s="12"/>
      <c r="AI18" s="42"/>
      <c r="AJ18" s="9"/>
    </row>
    <row r="19" spans="1:36" s="72" customFormat="1" ht="15" customHeight="1" x14ac:dyDescent="0.2">
      <c r="A19" s="9"/>
      <c r="B19" s="39" t="s">
        <v>9</v>
      </c>
      <c r="C19" s="12"/>
      <c r="D19" s="42"/>
      <c r="E19" s="27"/>
      <c r="F19" s="27"/>
      <c r="G19" s="27"/>
      <c r="H19" s="27"/>
      <c r="I19" s="27"/>
      <c r="J19" s="34"/>
      <c r="K19" s="43"/>
      <c r="L19" s="43"/>
      <c r="M19" s="43"/>
      <c r="N19" s="44"/>
      <c r="O19" s="23"/>
      <c r="P19" s="45"/>
      <c r="Q19" s="46"/>
      <c r="R19" s="46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76"/>
      <c r="AJ19" s="9"/>
    </row>
    <row r="20" spans="1:36" s="72" customFormat="1" ht="15" customHeight="1" x14ac:dyDescent="0.2">
      <c r="A20" s="9"/>
      <c r="B20" s="49" t="s">
        <v>11</v>
      </c>
      <c r="C20" s="50"/>
      <c r="D20" s="51"/>
      <c r="E20" s="27"/>
      <c r="F20" s="27"/>
      <c r="G20" s="27"/>
      <c r="H20" s="27"/>
      <c r="I20" s="27"/>
      <c r="J20" s="34"/>
      <c r="K20" s="43"/>
      <c r="L20" s="43"/>
      <c r="M20" s="43"/>
      <c r="N20" s="44"/>
      <c r="O20" s="23"/>
      <c r="P20" s="52"/>
      <c r="Q20" s="53"/>
      <c r="R20" s="53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5"/>
      <c r="AI20" s="77"/>
      <c r="AJ20" s="9"/>
    </row>
    <row r="21" spans="1:36" s="72" customFormat="1" ht="15" customHeight="1" x14ac:dyDescent="0.2">
      <c r="A21" s="9"/>
      <c r="B21" s="56" t="s">
        <v>12</v>
      </c>
      <c r="C21" s="57"/>
      <c r="D21" s="58"/>
      <c r="E21" s="28"/>
      <c r="F21" s="28"/>
      <c r="G21" s="28"/>
      <c r="H21" s="28"/>
      <c r="I21" s="28"/>
      <c r="J21" s="34"/>
      <c r="K21" s="59"/>
      <c r="L21" s="59"/>
      <c r="M21" s="59"/>
      <c r="N21" s="60"/>
      <c r="O21" s="23"/>
      <c r="P21" s="52"/>
      <c r="Q21" s="53"/>
      <c r="R21" s="5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5"/>
      <c r="AI21" s="77"/>
      <c r="AJ21" s="9"/>
    </row>
    <row r="22" spans="1:36" s="72" customFormat="1" ht="15" customHeight="1" x14ac:dyDescent="0.2">
      <c r="A22" s="9"/>
      <c r="B22" s="61" t="s">
        <v>21</v>
      </c>
      <c r="C22" s="62"/>
      <c r="D22" s="63"/>
      <c r="E22" s="18"/>
      <c r="F22" s="18"/>
      <c r="G22" s="18"/>
      <c r="H22" s="18"/>
      <c r="I22" s="18"/>
      <c r="J22" s="34"/>
      <c r="K22" s="64"/>
      <c r="L22" s="64"/>
      <c r="M22" s="64"/>
      <c r="N22" s="30"/>
      <c r="O22" s="23"/>
      <c r="P22" s="65"/>
      <c r="Q22" s="66"/>
      <c r="R22" s="66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8"/>
      <c r="AI22" s="78"/>
      <c r="AJ22" s="1"/>
    </row>
    <row r="23" spans="1:36" s="72" customFormat="1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/>
      <c r="P23" s="34"/>
      <c r="Q23" s="37"/>
      <c r="R23" s="34"/>
      <c r="S23" s="34"/>
      <c r="T23" s="23"/>
      <c r="U23" s="23"/>
      <c r="V23" s="23"/>
      <c r="W23" s="23"/>
      <c r="X23" s="69"/>
      <c r="Y23" s="34"/>
      <c r="Z23" s="34"/>
      <c r="AA23" s="34"/>
      <c r="AB23" s="34"/>
      <c r="AC23" s="23"/>
      <c r="AD23" s="34"/>
      <c r="AE23" s="34"/>
      <c r="AF23" s="34"/>
      <c r="AG23" s="34"/>
      <c r="AH23" s="34"/>
      <c r="AI23" s="34"/>
      <c r="AJ23" s="79"/>
    </row>
    <row r="24" spans="1:36" s="72" customFormat="1" ht="15" customHeight="1" x14ac:dyDescent="0.25">
      <c r="A24" s="9"/>
      <c r="B24" s="34" t="s">
        <v>34</v>
      </c>
      <c r="C24" s="34"/>
      <c r="D24" s="104" t="s">
        <v>35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34"/>
      <c r="Q24" s="37"/>
      <c r="R24" s="34"/>
      <c r="S24" s="34"/>
      <c r="T24" s="23"/>
      <c r="U24" s="23"/>
      <c r="V24" s="23"/>
      <c r="W24" s="23"/>
      <c r="X24" s="69"/>
      <c r="Y24" s="34"/>
      <c r="Z24" s="34"/>
      <c r="AA24" s="34"/>
      <c r="AB24" s="34"/>
      <c r="AC24" s="23"/>
      <c r="AD24" s="34"/>
      <c r="AE24" s="34"/>
      <c r="AF24" s="34"/>
      <c r="AG24" s="34"/>
      <c r="AH24" s="34"/>
      <c r="AI24" s="34"/>
      <c r="AJ24" s="79"/>
    </row>
    <row r="25" spans="1:36" s="72" customFormat="1" ht="15" customHeight="1" x14ac:dyDescent="0.25">
      <c r="A25" s="9"/>
      <c r="B25" s="34"/>
      <c r="C25" s="34"/>
      <c r="D25" s="104" t="s">
        <v>51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23"/>
      <c r="X25" s="69"/>
      <c r="Y25" s="34"/>
      <c r="Z25" s="34"/>
      <c r="AA25" s="34"/>
      <c r="AB25" s="34"/>
      <c r="AC25" s="23"/>
      <c r="AD25" s="34"/>
      <c r="AE25" s="34"/>
      <c r="AF25" s="34"/>
      <c r="AG25" s="34"/>
      <c r="AH25" s="34"/>
      <c r="AI25" s="34"/>
      <c r="AJ25" s="79"/>
    </row>
    <row r="26" spans="1:36" s="72" customFormat="1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3"/>
      <c r="P26" s="34"/>
      <c r="Q26" s="37"/>
      <c r="R26" s="34"/>
      <c r="S26" s="34"/>
      <c r="T26" s="23"/>
      <c r="U26" s="23"/>
      <c r="V26" s="23"/>
      <c r="W26" s="23"/>
      <c r="X26" s="69"/>
      <c r="Y26" s="34"/>
      <c r="Z26" s="34"/>
      <c r="AA26" s="34"/>
      <c r="AB26" s="34"/>
      <c r="AC26" s="23"/>
      <c r="AD26" s="34"/>
      <c r="AE26" s="34"/>
      <c r="AF26" s="34"/>
      <c r="AG26" s="34"/>
      <c r="AH26" s="34"/>
      <c r="AI26" s="34"/>
      <c r="AJ26" s="79"/>
    </row>
    <row r="27" spans="1:36" s="72" customFormat="1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3"/>
      <c r="P27" s="34"/>
      <c r="Q27" s="37"/>
      <c r="R27" s="34"/>
      <c r="S27" s="34"/>
      <c r="T27" s="23"/>
      <c r="U27" s="23"/>
      <c r="V27" s="23"/>
      <c r="W27" s="23"/>
      <c r="X27" s="69"/>
      <c r="Y27" s="34"/>
      <c r="Z27" s="34"/>
      <c r="AA27" s="34"/>
      <c r="AB27" s="34"/>
      <c r="AC27" s="23"/>
      <c r="AD27" s="34"/>
      <c r="AE27" s="34"/>
      <c r="AF27" s="34"/>
      <c r="AG27" s="34"/>
      <c r="AH27" s="34"/>
      <c r="AI27" s="34"/>
      <c r="AJ27" s="79"/>
    </row>
    <row r="28" spans="1:36" s="72" customFormat="1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69"/>
      <c r="Y28" s="6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9"/>
    </row>
    <row r="29" spans="1:36" s="72" customFormat="1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69"/>
      <c r="Y29" s="6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9"/>
    </row>
    <row r="30" spans="1:36" s="72" customFormat="1" ht="15" customHeight="1" x14ac:dyDescent="0.25">
      <c r="A30" s="9"/>
      <c r="B30" s="34"/>
      <c r="C30" s="34"/>
      <c r="D30" s="1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69"/>
      <c r="Y30" s="69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9"/>
    </row>
    <row r="31" spans="1:36" s="72" customFormat="1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69"/>
      <c r="Y31" s="69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9"/>
    </row>
    <row r="32" spans="1:36" s="72" customFormat="1" ht="15" customHeight="1" x14ac:dyDescent="0.25">
      <c r="A32" s="9"/>
      <c r="B32" s="34"/>
      <c r="C32" s="34"/>
      <c r="D32" s="1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69"/>
      <c r="Y32" s="6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79"/>
    </row>
    <row r="33" spans="1:36" s="72" customFormat="1" ht="15" customHeight="1" x14ac:dyDescent="0.25">
      <c r="A33" s="9"/>
      <c r="B33" s="34"/>
      <c r="C33" s="34"/>
      <c r="D33" s="1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69"/>
      <c r="Y33" s="6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79"/>
    </row>
    <row r="34" spans="1:36" s="72" customFormat="1" ht="15" customHeight="1" x14ac:dyDescent="0.25">
      <c r="A34" s="9"/>
      <c r="B34" s="34"/>
      <c r="C34" s="34"/>
      <c r="D34" s="1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69"/>
      <c r="Y34" s="69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9"/>
    </row>
    <row r="35" spans="1:36" s="72" customFormat="1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69"/>
      <c r="Y35" s="69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79"/>
    </row>
    <row r="36" spans="1:36" s="72" customFormat="1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69"/>
      <c r="Y36" s="69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79"/>
    </row>
    <row r="37" spans="1:36" s="72" customFormat="1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69"/>
      <c r="Y37" s="6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9"/>
    </row>
    <row r="38" spans="1:36" s="72" customFormat="1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69"/>
      <c r="Y38" s="6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79"/>
    </row>
    <row r="39" spans="1:36" s="72" customFormat="1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69"/>
      <c r="Y39" s="6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79"/>
    </row>
    <row r="40" spans="1:36" s="72" customFormat="1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69"/>
      <c r="Y40" s="6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9"/>
    </row>
    <row r="41" spans="1:36" s="72" customFormat="1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69"/>
      <c r="Y41" s="6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9"/>
    </row>
    <row r="42" spans="1:36" s="72" customFormat="1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69"/>
      <c r="Y42" s="69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79"/>
    </row>
    <row r="43" spans="1:36" s="72" customFormat="1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69"/>
      <c r="Y43" s="69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9"/>
    </row>
    <row r="44" spans="1:36" s="72" customFormat="1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69"/>
      <c r="Y44" s="69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79"/>
    </row>
    <row r="45" spans="1:36" s="72" customFormat="1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69"/>
      <c r="Y45" s="69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79"/>
    </row>
    <row r="46" spans="1:36" s="72" customFormat="1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69"/>
      <c r="Y46" s="69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79"/>
    </row>
    <row r="47" spans="1:36" s="72" customFormat="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69"/>
      <c r="Y47" s="6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9"/>
    </row>
    <row r="48" spans="1:36" s="72" customFormat="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69"/>
      <c r="Y48" s="69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79"/>
    </row>
    <row r="49" spans="1:36" s="72" customFormat="1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69"/>
      <c r="Y49" s="69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79"/>
    </row>
    <row r="50" spans="1:36" s="72" customFormat="1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69"/>
      <c r="Y50" s="69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79"/>
    </row>
    <row r="51" spans="1:36" s="72" customFormat="1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69"/>
      <c r="Y51" s="69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79"/>
    </row>
    <row r="52" spans="1:36" s="72" customFormat="1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69"/>
      <c r="Y52" s="69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79"/>
    </row>
    <row r="53" spans="1:36" s="72" customFormat="1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69"/>
      <c r="Y53" s="69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79"/>
    </row>
    <row r="54" spans="1:36" s="72" customFormat="1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69"/>
      <c r="Y54" s="69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79"/>
    </row>
    <row r="55" spans="1:36" s="72" customFormat="1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69"/>
      <c r="Y55" s="69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79"/>
    </row>
    <row r="56" spans="1:36" s="72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70"/>
      <c r="M56" s="70"/>
      <c r="N56" s="70"/>
      <c r="O56" s="26"/>
      <c r="P56" s="70"/>
      <c r="Q56" s="70"/>
      <c r="R56" s="70"/>
      <c r="S56" s="70"/>
      <c r="T56" s="70"/>
      <c r="U56" s="70"/>
      <c r="V56" s="26"/>
      <c r="W56" s="70"/>
      <c r="X56" s="70"/>
      <c r="Y56" s="70"/>
      <c r="Z56" s="70"/>
      <c r="AA56" s="70"/>
      <c r="AB56" s="70"/>
      <c r="AC56" s="26"/>
      <c r="AD56" s="70"/>
      <c r="AE56" s="70"/>
      <c r="AF56" s="70"/>
      <c r="AG56" s="70"/>
      <c r="AH56" s="70"/>
      <c r="AI56" s="70"/>
      <c r="AJ56" s="79"/>
    </row>
    <row r="57" spans="1:36" s="72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70"/>
      <c r="M57" s="70"/>
      <c r="N57" s="70"/>
      <c r="O57" s="26"/>
      <c r="P57" s="70"/>
      <c r="Q57" s="70"/>
      <c r="R57" s="70"/>
      <c r="S57" s="70"/>
      <c r="T57" s="70"/>
      <c r="U57" s="70"/>
      <c r="V57" s="26"/>
      <c r="W57" s="70"/>
      <c r="X57" s="70"/>
      <c r="Y57" s="70"/>
      <c r="Z57" s="70"/>
      <c r="AA57" s="70"/>
      <c r="AB57" s="70"/>
      <c r="AC57" s="26"/>
      <c r="AD57" s="70"/>
      <c r="AE57" s="70"/>
      <c r="AF57" s="70"/>
      <c r="AG57" s="70"/>
      <c r="AH57" s="70"/>
      <c r="AI57" s="70"/>
      <c r="AJ57" s="79"/>
    </row>
    <row r="58" spans="1:36" s="72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70"/>
      <c r="M58" s="70"/>
      <c r="N58" s="70"/>
      <c r="O58" s="26"/>
      <c r="P58" s="70"/>
      <c r="Q58" s="70"/>
      <c r="R58" s="70"/>
      <c r="S58" s="70"/>
      <c r="T58" s="70"/>
      <c r="U58" s="70"/>
      <c r="V58" s="26"/>
      <c r="W58" s="70"/>
      <c r="X58" s="70"/>
      <c r="Y58" s="70"/>
      <c r="Z58" s="70"/>
      <c r="AA58" s="70"/>
      <c r="AB58" s="70"/>
      <c r="AC58" s="26"/>
      <c r="AD58" s="70"/>
      <c r="AE58" s="70"/>
      <c r="AF58" s="70"/>
      <c r="AG58" s="70"/>
      <c r="AH58" s="70"/>
      <c r="AI58" s="70"/>
      <c r="AJ58" s="79"/>
    </row>
    <row r="59" spans="1:36" s="72" customFormat="1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70"/>
      <c r="M59" s="70"/>
      <c r="N59" s="70"/>
      <c r="O59" s="26"/>
      <c r="P59" s="70"/>
      <c r="Q59" s="70"/>
      <c r="R59" s="70"/>
      <c r="S59" s="70"/>
      <c r="T59" s="70"/>
      <c r="U59" s="70"/>
      <c r="V59" s="26"/>
      <c r="W59" s="70"/>
      <c r="X59" s="70"/>
      <c r="Y59" s="70"/>
      <c r="Z59" s="70"/>
      <c r="AA59" s="70"/>
      <c r="AB59" s="70"/>
      <c r="AC59" s="26"/>
      <c r="AD59" s="70"/>
      <c r="AE59" s="70"/>
      <c r="AF59" s="70"/>
      <c r="AG59" s="70"/>
      <c r="AH59" s="70"/>
      <c r="AI59" s="70"/>
      <c r="AJ59" s="1"/>
    </row>
    <row r="60" spans="1:36" s="72" customFormat="1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70"/>
      <c r="M60" s="70"/>
      <c r="N60" s="70"/>
      <c r="O60" s="26"/>
      <c r="P60" s="70"/>
      <c r="Q60" s="70"/>
      <c r="R60" s="70"/>
      <c r="S60" s="70"/>
      <c r="T60" s="70"/>
      <c r="U60" s="70"/>
      <c r="V60" s="26"/>
      <c r="W60" s="70"/>
      <c r="X60" s="70"/>
      <c r="Y60" s="70"/>
      <c r="Z60" s="70"/>
      <c r="AA60" s="70"/>
      <c r="AB60" s="70"/>
      <c r="AC60" s="26"/>
      <c r="AD60" s="70"/>
      <c r="AE60" s="70"/>
      <c r="AF60" s="70"/>
      <c r="AG60" s="70"/>
      <c r="AH60" s="70"/>
      <c r="AI60" s="70"/>
      <c r="AJ60" s="1"/>
    </row>
    <row r="61" spans="1:36" s="72" customFormat="1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70"/>
      <c r="M61" s="70"/>
      <c r="N61" s="70"/>
      <c r="O61" s="26"/>
      <c r="P61" s="70"/>
      <c r="Q61" s="70"/>
      <c r="R61" s="70"/>
      <c r="S61" s="70"/>
      <c r="T61" s="70"/>
      <c r="U61" s="70"/>
      <c r="V61" s="26"/>
      <c r="W61" s="70"/>
      <c r="X61" s="70"/>
      <c r="Y61" s="70"/>
      <c r="Z61" s="70"/>
      <c r="AA61" s="70"/>
      <c r="AB61" s="70"/>
      <c r="AC61" s="26"/>
      <c r="AD61" s="70"/>
      <c r="AE61" s="70"/>
      <c r="AF61" s="70"/>
      <c r="AG61" s="70"/>
      <c r="AH61" s="70"/>
      <c r="AI61" s="70"/>
      <c r="AJ61" s="1"/>
    </row>
    <row r="62" spans="1:36" s="72" customFormat="1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70"/>
      <c r="M62" s="70"/>
      <c r="N62" s="70"/>
      <c r="O62" s="26"/>
      <c r="P62" s="70"/>
      <c r="Q62" s="70"/>
      <c r="R62" s="70"/>
      <c r="S62" s="70"/>
      <c r="T62" s="70"/>
      <c r="U62" s="70"/>
      <c r="V62" s="26"/>
      <c r="W62" s="70"/>
      <c r="X62" s="70"/>
      <c r="Y62" s="70"/>
      <c r="Z62" s="70"/>
      <c r="AA62" s="70"/>
      <c r="AB62" s="70"/>
      <c r="AC62" s="26"/>
      <c r="AD62" s="70"/>
      <c r="AE62" s="70"/>
      <c r="AF62" s="70"/>
      <c r="AG62" s="70"/>
      <c r="AH62" s="70"/>
      <c r="AI62" s="70"/>
      <c r="AJ62" s="1"/>
    </row>
    <row r="63" spans="1:36" s="72" customFormat="1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70"/>
      <c r="M63" s="70"/>
      <c r="N63" s="70"/>
      <c r="O63" s="26"/>
      <c r="P63" s="70"/>
      <c r="Q63" s="70"/>
      <c r="R63" s="70"/>
      <c r="S63" s="70"/>
      <c r="T63" s="70"/>
      <c r="U63" s="70"/>
      <c r="V63" s="26"/>
      <c r="W63" s="70"/>
      <c r="X63" s="70"/>
      <c r="Y63" s="70"/>
      <c r="Z63" s="70"/>
      <c r="AA63" s="70"/>
      <c r="AB63" s="70"/>
      <c r="AC63" s="26"/>
      <c r="AD63" s="70"/>
      <c r="AE63" s="70"/>
      <c r="AF63" s="70"/>
      <c r="AG63" s="70"/>
      <c r="AH63" s="70"/>
      <c r="AI63" s="70"/>
      <c r="AJ63" s="1"/>
    </row>
    <row r="64" spans="1:36" s="72" customFormat="1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70"/>
      <c r="M64" s="70"/>
      <c r="N64" s="70"/>
      <c r="O64" s="26"/>
      <c r="P64" s="70"/>
      <c r="Q64" s="70"/>
      <c r="R64" s="70"/>
      <c r="S64" s="70"/>
      <c r="T64" s="70"/>
      <c r="U64" s="70"/>
      <c r="V64" s="26"/>
      <c r="W64" s="70"/>
      <c r="X64" s="70"/>
      <c r="Y64" s="70"/>
      <c r="Z64" s="70"/>
      <c r="AA64" s="70"/>
      <c r="AB64" s="70"/>
      <c r="AC64" s="26"/>
      <c r="AD64" s="70"/>
      <c r="AE64" s="70"/>
      <c r="AF64" s="70"/>
      <c r="AG64" s="70"/>
      <c r="AH64" s="70"/>
      <c r="AI64" s="70"/>
      <c r="AJ64" s="1"/>
    </row>
    <row r="65" spans="1:36" s="72" customFormat="1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70"/>
      <c r="M65" s="70"/>
      <c r="N65" s="70"/>
      <c r="O65" s="26"/>
      <c r="P65" s="70"/>
      <c r="Q65" s="70"/>
      <c r="R65" s="70"/>
      <c r="S65" s="70"/>
      <c r="T65" s="70"/>
      <c r="U65" s="70"/>
      <c r="V65" s="26"/>
      <c r="W65" s="70"/>
      <c r="X65" s="70"/>
      <c r="Y65" s="70"/>
      <c r="Z65" s="70"/>
      <c r="AA65" s="70"/>
      <c r="AB65" s="70"/>
      <c r="AC65" s="26"/>
      <c r="AD65" s="70"/>
      <c r="AE65" s="70"/>
      <c r="AF65" s="70"/>
      <c r="AG65" s="70"/>
      <c r="AH65" s="70"/>
      <c r="AI65" s="70"/>
      <c r="AJ65" s="1"/>
    </row>
    <row r="66" spans="1:36" ht="1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36" ht="1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1:36" ht="15" customHeigh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36" ht="15" customHeight="1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29</v>
      </c>
      <c r="C1" s="11"/>
      <c r="D1" s="12"/>
      <c r="E1" s="80"/>
      <c r="F1" s="80"/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82" t="s">
        <v>40</v>
      </c>
      <c r="C2" s="83"/>
      <c r="D2" s="84"/>
      <c r="E2" s="13" t="s">
        <v>9</v>
      </c>
      <c r="F2" s="14"/>
      <c r="G2" s="14"/>
      <c r="H2" s="14"/>
      <c r="I2" s="20"/>
      <c r="J2" s="15"/>
      <c r="K2" s="85"/>
      <c r="L2" s="22" t="s">
        <v>41</v>
      </c>
      <c r="M2" s="14"/>
      <c r="N2" s="14"/>
      <c r="O2" s="21"/>
      <c r="P2" s="19"/>
      <c r="Q2" s="22" t="s">
        <v>42</v>
      </c>
      <c r="R2" s="14"/>
      <c r="S2" s="14"/>
      <c r="T2" s="14"/>
      <c r="U2" s="20"/>
      <c r="V2" s="21"/>
      <c r="W2" s="19"/>
      <c r="X2" s="86" t="s">
        <v>43</v>
      </c>
      <c r="Y2" s="87"/>
      <c r="Z2" s="88"/>
      <c r="AA2" s="13" t="s">
        <v>9</v>
      </c>
      <c r="AB2" s="14"/>
      <c r="AC2" s="14"/>
      <c r="AD2" s="14"/>
      <c r="AE2" s="20"/>
      <c r="AF2" s="15"/>
      <c r="AG2" s="85"/>
      <c r="AH2" s="22" t="s">
        <v>44</v>
      </c>
      <c r="AI2" s="14"/>
      <c r="AJ2" s="14"/>
      <c r="AK2" s="21"/>
      <c r="AL2" s="19"/>
      <c r="AM2" s="22" t="s">
        <v>42</v>
      </c>
      <c r="AN2" s="14"/>
      <c r="AO2" s="14"/>
      <c r="AP2" s="14"/>
      <c r="AQ2" s="20"/>
      <c r="AR2" s="21"/>
      <c r="AS2" s="8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9"/>
      <c r="L3" s="18" t="s">
        <v>5</v>
      </c>
      <c r="M3" s="18" t="s">
        <v>6</v>
      </c>
      <c r="N3" s="18" t="s">
        <v>45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9"/>
      <c r="AH3" s="18" t="s">
        <v>5</v>
      </c>
      <c r="AI3" s="18" t="s">
        <v>6</v>
      </c>
      <c r="AJ3" s="18" t="s">
        <v>45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7"/>
      <c r="C4" s="32"/>
      <c r="D4" s="31"/>
      <c r="E4" s="27"/>
      <c r="F4" s="27"/>
      <c r="G4" s="27"/>
      <c r="H4" s="41"/>
      <c r="I4" s="27"/>
      <c r="J4" s="90"/>
      <c r="K4" s="26"/>
      <c r="L4" s="91"/>
      <c r="M4" s="18"/>
      <c r="N4" s="18"/>
      <c r="O4" s="18"/>
      <c r="P4" s="23"/>
      <c r="Q4" s="27"/>
      <c r="R4" s="27"/>
      <c r="S4" s="41"/>
      <c r="T4" s="27"/>
      <c r="U4" s="27"/>
      <c r="V4" s="92"/>
      <c r="W4" s="26"/>
      <c r="X4" s="27">
        <v>1983</v>
      </c>
      <c r="Y4" s="27" t="s">
        <v>30</v>
      </c>
      <c r="Z4" s="117" t="s">
        <v>31</v>
      </c>
      <c r="AA4" s="27">
        <v>18</v>
      </c>
      <c r="AB4" s="27">
        <v>0</v>
      </c>
      <c r="AC4" s="27">
        <v>15</v>
      </c>
      <c r="AD4" s="27">
        <v>18</v>
      </c>
      <c r="AE4" s="27"/>
      <c r="AF4" s="44"/>
      <c r="AG4" s="26"/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93"/>
      <c r="AS4" s="7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7"/>
      <c r="C5" s="32"/>
      <c r="D5" s="31"/>
      <c r="E5" s="27"/>
      <c r="F5" s="27"/>
      <c r="G5" s="27"/>
      <c r="H5" s="41"/>
      <c r="I5" s="27"/>
      <c r="J5" s="90"/>
      <c r="K5" s="26"/>
      <c r="L5" s="91"/>
      <c r="M5" s="18"/>
      <c r="N5" s="18"/>
      <c r="O5" s="18"/>
      <c r="P5" s="23"/>
      <c r="Q5" s="27"/>
      <c r="R5" s="27"/>
      <c r="S5" s="41"/>
      <c r="T5" s="27"/>
      <c r="U5" s="27"/>
      <c r="V5" s="92"/>
      <c r="W5" s="26"/>
      <c r="X5" s="27">
        <v>1984</v>
      </c>
      <c r="Y5" s="27" t="s">
        <v>52</v>
      </c>
      <c r="Z5" s="117" t="s">
        <v>31</v>
      </c>
      <c r="AA5" s="27">
        <v>18</v>
      </c>
      <c r="AB5" s="27">
        <v>0</v>
      </c>
      <c r="AC5" s="27">
        <v>16</v>
      </c>
      <c r="AD5" s="27">
        <v>19</v>
      </c>
      <c r="AE5" s="27"/>
      <c r="AF5" s="44"/>
      <c r="AG5" s="26"/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93"/>
      <c r="AS5" s="7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7"/>
      <c r="C6" s="32"/>
      <c r="D6" s="31"/>
      <c r="E6" s="27"/>
      <c r="F6" s="27"/>
      <c r="G6" s="27"/>
      <c r="H6" s="41"/>
      <c r="I6" s="27"/>
      <c r="J6" s="90"/>
      <c r="K6" s="26"/>
      <c r="L6" s="91"/>
      <c r="M6" s="18"/>
      <c r="N6" s="18"/>
      <c r="O6" s="18"/>
      <c r="P6" s="23"/>
      <c r="Q6" s="27"/>
      <c r="R6" s="27"/>
      <c r="S6" s="41"/>
      <c r="T6" s="27"/>
      <c r="U6" s="27"/>
      <c r="V6" s="92"/>
      <c r="W6" s="26"/>
      <c r="X6" s="27">
        <v>1985</v>
      </c>
      <c r="Y6" s="27" t="s">
        <v>53</v>
      </c>
      <c r="Z6" s="117" t="s">
        <v>31</v>
      </c>
      <c r="AA6" s="27">
        <v>18</v>
      </c>
      <c r="AB6" s="27">
        <v>1</v>
      </c>
      <c r="AC6" s="27">
        <v>10</v>
      </c>
      <c r="AD6" s="27">
        <v>27</v>
      </c>
      <c r="AE6" s="27"/>
      <c r="AF6" s="44"/>
      <c r="AG6" s="26"/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93"/>
      <c r="AS6" s="7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7"/>
      <c r="C7" s="32"/>
      <c r="D7" s="31"/>
      <c r="E7" s="27"/>
      <c r="F7" s="27"/>
      <c r="G7" s="27"/>
      <c r="H7" s="41"/>
      <c r="I7" s="27"/>
      <c r="J7" s="90"/>
      <c r="K7" s="26"/>
      <c r="L7" s="91"/>
      <c r="M7" s="18"/>
      <c r="N7" s="18"/>
      <c r="O7" s="18"/>
      <c r="P7" s="23"/>
      <c r="Q7" s="27"/>
      <c r="R7" s="27"/>
      <c r="S7" s="41"/>
      <c r="T7" s="27"/>
      <c r="U7" s="27"/>
      <c r="V7" s="92"/>
      <c r="W7" s="26"/>
      <c r="X7" s="27">
        <v>1986</v>
      </c>
      <c r="Y7" s="27" t="s">
        <v>54</v>
      </c>
      <c r="Z7" s="117" t="s">
        <v>31</v>
      </c>
      <c r="AA7" s="27">
        <v>21</v>
      </c>
      <c r="AB7" s="27">
        <v>0</v>
      </c>
      <c r="AC7" s="27">
        <v>15</v>
      </c>
      <c r="AD7" s="27">
        <v>14</v>
      </c>
      <c r="AE7" s="27"/>
      <c r="AF7" s="44"/>
      <c r="AG7" s="26"/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93"/>
      <c r="AS7" s="7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7"/>
      <c r="C8" s="32"/>
      <c r="D8" s="31"/>
      <c r="E8" s="27"/>
      <c r="F8" s="27"/>
      <c r="G8" s="27"/>
      <c r="H8" s="41"/>
      <c r="I8" s="27"/>
      <c r="J8" s="90"/>
      <c r="K8" s="26"/>
      <c r="L8" s="91"/>
      <c r="M8" s="18"/>
      <c r="N8" s="18"/>
      <c r="O8" s="18"/>
      <c r="P8" s="23"/>
      <c r="Q8" s="27"/>
      <c r="R8" s="27"/>
      <c r="S8" s="41"/>
      <c r="T8" s="27"/>
      <c r="U8" s="27"/>
      <c r="V8" s="92"/>
      <c r="W8" s="26"/>
      <c r="X8" s="27">
        <v>1988</v>
      </c>
      <c r="Y8" s="27" t="s">
        <v>54</v>
      </c>
      <c r="Z8" s="117" t="s">
        <v>55</v>
      </c>
      <c r="AA8" s="27">
        <v>22</v>
      </c>
      <c r="AB8" s="27">
        <v>1</v>
      </c>
      <c r="AC8" s="27">
        <v>3</v>
      </c>
      <c r="AD8" s="27">
        <v>19</v>
      </c>
      <c r="AE8" s="27"/>
      <c r="AF8" s="44"/>
      <c r="AG8" s="26"/>
      <c r="AH8" s="18"/>
      <c r="AI8" s="18"/>
      <c r="AJ8" s="18"/>
      <c r="AK8" s="18"/>
      <c r="AL8" s="23"/>
      <c r="AM8" s="27"/>
      <c r="AN8" s="27"/>
      <c r="AO8" s="27"/>
      <c r="AP8" s="27"/>
      <c r="AQ8" s="27"/>
      <c r="AR8" s="93"/>
      <c r="AS8" s="7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7"/>
      <c r="C9" s="32"/>
      <c r="D9" s="31"/>
      <c r="E9" s="27"/>
      <c r="F9" s="27"/>
      <c r="G9" s="27"/>
      <c r="H9" s="41"/>
      <c r="I9" s="27"/>
      <c r="J9" s="90"/>
      <c r="K9" s="26"/>
      <c r="L9" s="91"/>
      <c r="M9" s="18"/>
      <c r="N9" s="18"/>
      <c r="O9" s="18"/>
      <c r="P9" s="23"/>
      <c r="Q9" s="27"/>
      <c r="R9" s="27"/>
      <c r="S9" s="41"/>
      <c r="T9" s="27"/>
      <c r="U9" s="27"/>
      <c r="V9" s="92"/>
      <c r="W9" s="26"/>
      <c r="X9" s="27">
        <v>1989</v>
      </c>
      <c r="Y9" s="27" t="s">
        <v>57</v>
      </c>
      <c r="Z9" s="117" t="s">
        <v>55</v>
      </c>
      <c r="AA9" s="27"/>
      <c r="AB9" s="117" t="s">
        <v>58</v>
      </c>
      <c r="AC9" s="27"/>
      <c r="AD9" s="27"/>
      <c r="AE9" s="27"/>
      <c r="AF9" s="44"/>
      <c r="AG9" s="26"/>
      <c r="AH9" s="18"/>
      <c r="AI9" s="18"/>
      <c r="AJ9" s="18"/>
      <c r="AK9" s="18"/>
      <c r="AL9" s="23"/>
      <c r="AM9" s="27"/>
      <c r="AN9" s="27"/>
      <c r="AO9" s="27"/>
      <c r="AP9" s="27"/>
      <c r="AQ9" s="27"/>
      <c r="AR9" s="93"/>
      <c r="AS9" s="7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7"/>
      <c r="C10" s="32"/>
      <c r="D10" s="31"/>
      <c r="E10" s="27"/>
      <c r="F10" s="27"/>
      <c r="G10" s="27"/>
      <c r="H10" s="41"/>
      <c r="I10" s="27"/>
      <c r="J10" s="90"/>
      <c r="K10" s="26"/>
      <c r="L10" s="91"/>
      <c r="M10" s="18"/>
      <c r="N10" s="18"/>
      <c r="O10" s="18"/>
      <c r="P10" s="23"/>
      <c r="Q10" s="27"/>
      <c r="R10" s="27"/>
      <c r="S10" s="41"/>
      <c r="T10" s="27"/>
      <c r="U10" s="27"/>
      <c r="V10" s="92"/>
      <c r="W10" s="26"/>
      <c r="X10" s="27">
        <v>1990</v>
      </c>
      <c r="Y10" s="27" t="s">
        <v>54</v>
      </c>
      <c r="Z10" s="2" t="s">
        <v>55</v>
      </c>
      <c r="AA10" s="27">
        <v>22</v>
      </c>
      <c r="AB10" s="27">
        <v>0</v>
      </c>
      <c r="AC10" s="27">
        <v>11</v>
      </c>
      <c r="AD10" s="27">
        <v>14</v>
      </c>
      <c r="AE10" s="27"/>
      <c r="AF10" s="44"/>
      <c r="AG10" s="26"/>
      <c r="AH10" s="18"/>
      <c r="AI10" s="18"/>
      <c r="AJ10" s="18"/>
      <c r="AK10" s="18"/>
      <c r="AL10" s="23"/>
      <c r="AM10" s="27"/>
      <c r="AN10" s="27"/>
      <c r="AO10" s="27"/>
      <c r="AP10" s="27"/>
      <c r="AQ10" s="27"/>
      <c r="AR10" s="93"/>
      <c r="AS10" s="7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7"/>
      <c r="C11" s="32"/>
      <c r="D11" s="31"/>
      <c r="E11" s="27"/>
      <c r="F11" s="27"/>
      <c r="G11" s="27"/>
      <c r="H11" s="41"/>
      <c r="I11" s="27"/>
      <c r="J11" s="90"/>
      <c r="K11" s="26"/>
      <c r="L11" s="91"/>
      <c r="M11" s="18"/>
      <c r="N11" s="18"/>
      <c r="O11" s="18"/>
      <c r="P11" s="23"/>
      <c r="Q11" s="27"/>
      <c r="R11" s="27"/>
      <c r="S11" s="41"/>
      <c r="T11" s="27"/>
      <c r="U11" s="27"/>
      <c r="V11" s="92"/>
      <c r="W11" s="26"/>
      <c r="X11" s="27">
        <v>1991</v>
      </c>
      <c r="Y11" s="27" t="s">
        <v>59</v>
      </c>
      <c r="Z11" s="117" t="s">
        <v>55</v>
      </c>
      <c r="AA11" s="27"/>
      <c r="AB11" s="117" t="s">
        <v>58</v>
      </c>
      <c r="AC11" s="27"/>
      <c r="AD11" s="27"/>
      <c r="AE11" s="27"/>
      <c r="AF11" s="44"/>
      <c r="AG11" s="26"/>
      <c r="AH11" s="18"/>
      <c r="AI11" s="18"/>
      <c r="AJ11" s="18"/>
      <c r="AK11" s="18"/>
      <c r="AL11" s="23"/>
      <c r="AM11" s="27"/>
      <c r="AN11" s="27"/>
      <c r="AO11" s="27"/>
      <c r="AP11" s="27"/>
      <c r="AQ11" s="27"/>
      <c r="AR11" s="93"/>
      <c r="AS11" s="7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7"/>
      <c r="C12" s="32"/>
      <c r="D12" s="31"/>
      <c r="E12" s="27"/>
      <c r="F12" s="27"/>
      <c r="G12" s="27"/>
      <c r="H12" s="41"/>
      <c r="I12" s="27"/>
      <c r="J12" s="90"/>
      <c r="K12" s="26"/>
      <c r="L12" s="91"/>
      <c r="M12" s="18"/>
      <c r="N12" s="18"/>
      <c r="O12" s="18"/>
      <c r="P12" s="23"/>
      <c r="Q12" s="27"/>
      <c r="R12" s="27"/>
      <c r="S12" s="41"/>
      <c r="T12" s="27"/>
      <c r="U12" s="27"/>
      <c r="V12" s="92"/>
      <c r="W12" s="26"/>
      <c r="X12" s="27">
        <v>1992</v>
      </c>
      <c r="Y12" s="27" t="s">
        <v>56</v>
      </c>
      <c r="Z12" s="2" t="s">
        <v>31</v>
      </c>
      <c r="AA12" s="27">
        <v>22</v>
      </c>
      <c r="AB12" s="27">
        <v>3</v>
      </c>
      <c r="AC12" s="27">
        <v>19</v>
      </c>
      <c r="AD12" s="27">
        <v>15</v>
      </c>
      <c r="AE12" s="27"/>
      <c r="AF12" s="44"/>
      <c r="AG12" s="26"/>
      <c r="AH12" s="18"/>
      <c r="AI12" s="18"/>
      <c r="AJ12" s="18"/>
      <c r="AK12" s="18"/>
      <c r="AL12" s="23"/>
      <c r="AM12" s="27"/>
      <c r="AN12" s="27"/>
      <c r="AO12" s="27"/>
      <c r="AP12" s="27"/>
      <c r="AQ12" s="27"/>
      <c r="AR12" s="93"/>
      <c r="AS12" s="7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7"/>
      <c r="C13" s="32"/>
      <c r="D13" s="31"/>
      <c r="E13" s="27"/>
      <c r="F13" s="27"/>
      <c r="G13" s="27"/>
      <c r="H13" s="41"/>
      <c r="I13" s="27"/>
      <c r="J13" s="90"/>
      <c r="K13" s="26"/>
      <c r="L13" s="91"/>
      <c r="M13" s="18"/>
      <c r="N13" s="18"/>
      <c r="O13" s="18"/>
      <c r="P13" s="23"/>
      <c r="Q13" s="27"/>
      <c r="R13" s="27"/>
      <c r="S13" s="41"/>
      <c r="T13" s="27"/>
      <c r="U13" s="27"/>
      <c r="V13" s="92"/>
      <c r="W13" s="26"/>
      <c r="X13" s="27">
        <v>1993</v>
      </c>
      <c r="Y13" s="27" t="s">
        <v>57</v>
      </c>
      <c r="Z13" s="2" t="s">
        <v>31</v>
      </c>
      <c r="AA13" s="27">
        <v>22</v>
      </c>
      <c r="AB13" s="27">
        <v>0</v>
      </c>
      <c r="AC13" s="27">
        <v>16</v>
      </c>
      <c r="AD13" s="27">
        <v>11</v>
      </c>
      <c r="AE13" s="27"/>
      <c r="AF13" s="44"/>
      <c r="AG13" s="26"/>
      <c r="AH13" s="18"/>
      <c r="AI13" s="18"/>
      <c r="AJ13" s="18"/>
      <c r="AK13" s="18"/>
      <c r="AL13" s="23"/>
      <c r="AM13" s="27"/>
      <c r="AN13" s="27"/>
      <c r="AO13" s="27"/>
      <c r="AP13" s="27"/>
      <c r="AQ13" s="27"/>
      <c r="AR13" s="93"/>
      <c r="AS13" s="7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94" t="s">
        <v>46</v>
      </c>
      <c r="C14" s="95"/>
      <c r="D14" s="96"/>
      <c r="E14" s="97">
        <f>SUM(E4:E13)</f>
        <v>0</v>
      </c>
      <c r="F14" s="97">
        <f>SUM(F4:F13)</f>
        <v>0</v>
      </c>
      <c r="G14" s="97">
        <f>SUM(G4:G13)</f>
        <v>0</v>
      </c>
      <c r="H14" s="97">
        <f>SUM(H4:H13)</f>
        <v>0</v>
      </c>
      <c r="I14" s="97">
        <f>SUM(I4:I13)</f>
        <v>0</v>
      </c>
      <c r="J14" s="98">
        <v>0</v>
      </c>
      <c r="K14" s="85">
        <f>SUM(K4:K13)</f>
        <v>0</v>
      </c>
      <c r="L14" s="22"/>
      <c r="M14" s="20"/>
      <c r="N14" s="99"/>
      <c r="O14" s="100"/>
      <c r="P14" s="23"/>
      <c r="Q14" s="97">
        <f>SUM(Q4:Q13)</f>
        <v>0</v>
      </c>
      <c r="R14" s="97">
        <f>SUM(R4:R13)</f>
        <v>0</v>
      </c>
      <c r="S14" s="97">
        <f>SUM(S4:S13)</f>
        <v>0</v>
      </c>
      <c r="T14" s="97">
        <f>SUM(T4:T13)</f>
        <v>0</v>
      </c>
      <c r="U14" s="97">
        <f>SUM(U4:U13)</f>
        <v>0</v>
      </c>
      <c r="V14" s="30">
        <v>0</v>
      </c>
      <c r="W14" s="85">
        <f>SUM(W4:W13)</f>
        <v>0</v>
      </c>
      <c r="X14" s="16" t="s">
        <v>46</v>
      </c>
      <c r="Y14" s="17"/>
      <c r="Z14" s="15"/>
      <c r="AA14" s="97">
        <f>SUM(AA4:AA13)</f>
        <v>163</v>
      </c>
      <c r="AB14" s="97">
        <f>SUM(AB4:AB13)</f>
        <v>5</v>
      </c>
      <c r="AC14" s="97">
        <f>SUM(AC4:AC13)</f>
        <v>105</v>
      </c>
      <c r="AD14" s="97">
        <f>SUM(AD4:AD13)</f>
        <v>137</v>
      </c>
      <c r="AE14" s="97">
        <f>SUM(AE4:AE13)</f>
        <v>0</v>
      </c>
      <c r="AF14" s="98">
        <v>0</v>
      </c>
      <c r="AG14" s="85">
        <f>SUM(AG4:AG13)</f>
        <v>0</v>
      </c>
      <c r="AH14" s="22"/>
      <c r="AI14" s="20"/>
      <c r="AJ14" s="99"/>
      <c r="AK14" s="100"/>
      <c r="AL14" s="23"/>
      <c r="AM14" s="97">
        <f>SUM(AM4:AM13)</f>
        <v>0</v>
      </c>
      <c r="AN14" s="97">
        <f>SUM(AN4:AN13)</f>
        <v>0</v>
      </c>
      <c r="AO14" s="97">
        <f>SUM(AO4:AO13)</f>
        <v>0</v>
      </c>
      <c r="AP14" s="97">
        <f>SUM(AP4:AP13)</f>
        <v>0</v>
      </c>
      <c r="AQ14" s="97">
        <f>SUM(AQ4:AQ13)</f>
        <v>0</v>
      </c>
      <c r="AR14" s="98">
        <v>0</v>
      </c>
      <c r="AS14" s="89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26"/>
      <c r="L15" s="23"/>
      <c r="M15" s="23"/>
      <c r="N15" s="23"/>
      <c r="O15" s="23"/>
      <c r="P15" s="34"/>
      <c r="Q15" s="34"/>
      <c r="R15" s="37"/>
      <c r="S15" s="34"/>
      <c r="T15" s="34"/>
      <c r="U15" s="23"/>
      <c r="V15" s="23"/>
      <c r="W15" s="26"/>
      <c r="X15" s="34"/>
      <c r="Y15" s="34"/>
      <c r="Z15" s="34"/>
      <c r="AA15" s="34"/>
      <c r="AB15" s="34"/>
      <c r="AC15" s="34"/>
      <c r="AD15" s="34"/>
      <c r="AE15" s="34"/>
      <c r="AF15" s="35"/>
      <c r="AG15" s="26"/>
      <c r="AH15" s="23"/>
      <c r="AI15" s="23"/>
      <c r="AJ15" s="23"/>
      <c r="AK15" s="23"/>
      <c r="AL15" s="34"/>
      <c r="AM15" s="34"/>
      <c r="AN15" s="37"/>
      <c r="AO15" s="34"/>
      <c r="AP15" s="34"/>
      <c r="AQ15" s="23"/>
      <c r="AR15" s="23"/>
      <c r="AS15" s="26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01" t="s">
        <v>47</v>
      </c>
      <c r="C16" s="102"/>
      <c r="D16" s="10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13</v>
      </c>
      <c r="J16" s="18" t="s">
        <v>18</v>
      </c>
      <c r="K16" s="23"/>
      <c r="L16" s="18" t="s">
        <v>22</v>
      </c>
      <c r="M16" s="18" t="s">
        <v>23</v>
      </c>
      <c r="N16" s="18" t="s">
        <v>48</v>
      </c>
      <c r="O16" s="18" t="s">
        <v>49</v>
      </c>
      <c r="Q16" s="37"/>
      <c r="R16" s="37" t="s">
        <v>34</v>
      </c>
      <c r="S16" s="37"/>
      <c r="T16" s="104" t="s">
        <v>35</v>
      </c>
      <c r="U16" s="23"/>
      <c r="V16" s="26"/>
      <c r="W16" s="26"/>
      <c r="X16" s="105"/>
      <c r="Y16" s="105"/>
      <c r="Z16" s="105"/>
      <c r="AA16" s="105"/>
      <c r="AB16" s="105"/>
      <c r="AC16" s="37"/>
      <c r="AD16" s="37"/>
      <c r="AE16" s="37"/>
      <c r="AF16" s="34"/>
      <c r="AG16" s="34"/>
      <c r="AH16" s="34"/>
      <c r="AI16" s="34"/>
      <c r="AJ16" s="34"/>
      <c r="AK16" s="34"/>
      <c r="AM16" s="26"/>
      <c r="AN16" s="105"/>
      <c r="AO16" s="105"/>
      <c r="AP16" s="105"/>
      <c r="AQ16" s="105"/>
      <c r="AR16" s="105"/>
      <c r="AS16" s="105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39" t="s">
        <v>50</v>
      </c>
      <c r="C17" s="12"/>
      <c r="D17" s="42"/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7">
        <v>0</v>
      </c>
      <c r="K17" s="34" t="e">
        <f>PRODUCT(I17/J17)</f>
        <v>#DIV/0!</v>
      </c>
      <c r="L17" s="108">
        <v>0</v>
      </c>
      <c r="M17" s="108">
        <v>0</v>
      </c>
      <c r="N17" s="108">
        <v>0</v>
      </c>
      <c r="O17" s="108">
        <v>0</v>
      </c>
      <c r="Q17" s="37"/>
      <c r="R17" s="37"/>
      <c r="S17" s="37"/>
      <c r="T17" s="104" t="s">
        <v>51</v>
      </c>
      <c r="U17" s="34"/>
      <c r="V17" s="34"/>
      <c r="W17" s="34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7"/>
      <c r="AO17" s="37"/>
      <c r="AP17" s="37"/>
      <c r="AQ17" s="37"/>
      <c r="AR17" s="37"/>
      <c r="AS17" s="37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09" t="s">
        <v>40</v>
      </c>
      <c r="C18" s="110"/>
      <c r="D18" s="111"/>
      <c r="E18" s="106">
        <f>PRODUCT(E14+Q14)</f>
        <v>0</v>
      </c>
      <c r="F18" s="106">
        <f>PRODUCT(F14+R14)</f>
        <v>0</v>
      </c>
      <c r="G18" s="106">
        <f>PRODUCT(G14+S14)</f>
        <v>0</v>
      </c>
      <c r="H18" s="106">
        <f>PRODUCT(H14+T14)</f>
        <v>0</v>
      </c>
      <c r="I18" s="106">
        <f>PRODUCT(I14+U14)</f>
        <v>0</v>
      </c>
      <c r="J18" s="107">
        <v>0</v>
      </c>
      <c r="K18" s="34">
        <f>PRODUCT(K14+W14)</f>
        <v>0</v>
      </c>
      <c r="L18" s="108">
        <v>0</v>
      </c>
      <c r="M18" s="108">
        <v>0</v>
      </c>
      <c r="N18" s="108">
        <v>0</v>
      </c>
      <c r="O18" s="108">
        <v>0</v>
      </c>
      <c r="Q18" s="37"/>
      <c r="R18" s="37"/>
      <c r="S18" s="37"/>
      <c r="T18" s="104"/>
      <c r="U18" s="34"/>
      <c r="V18" s="34"/>
      <c r="W18" s="34"/>
      <c r="X18" s="34"/>
      <c r="Y18" s="34"/>
      <c r="Z18" s="34"/>
      <c r="AA18" s="34"/>
      <c r="AB18" s="34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5" t="s">
        <v>43</v>
      </c>
      <c r="C19" s="112"/>
      <c r="D19" s="113"/>
      <c r="E19" s="106">
        <f>PRODUCT(AA14+AM14)</f>
        <v>163</v>
      </c>
      <c r="F19" s="106">
        <f>PRODUCT(AB14+AN14)</f>
        <v>5</v>
      </c>
      <c r="G19" s="106">
        <f>PRODUCT(AC14+AO14)</f>
        <v>105</v>
      </c>
      <c r="H19" s="106">
        <f>PRODUCT(AD14+AP14)</f>
        <v>137</v>
      </c>
      <c r="I19" s="106">
        <f>PRODUCT(AE14+AQ14)</f>
        <v>0</v>
      </c>
      <c r="J19" s="107">
        <v>0</v>
      </c>
      <c r="K19" s="23">
        <f>PRODUCT(AG14+AS14)</f>
        <v>0</v>
      </c>
      <c r="L19" s="108">
        <f>PRODUCT((F19+G19)/E19)</f>
        <v>0.67484662576687116</v>
      </c>
      <c r="M19" s="108">
        <f>PRODUCT(H19/E19)</f>
        <v>0.8404907975460123</v>
      </c>
      <c r="N19" s="108">
        <f>PRODUCT((F19+G19+H19)/E19)</f>
        <v>1.5153374233128833</v>
      </c>
      <c r="O19" s="108">
        <f>PRODUCT(I19/E19)</f>
        <v>0</v>
      </c>
      <c r="Q19" s="37"/>
      <c r="R19" s="37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7"/>
      <c r="AG19" s="37"/>
      <c r="AH19" s="37"/>
      <c r="AI19" s="37"/>
      <c r="AJ19" s="37"/>
      <c r="AK19" s="34"/>
      <c r="AL19" s="23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14" t="s">
        <v>46</v>
      </c>
      <c r="C20" s="115"/>
      <c r="D20" s="116"/>
      <c r="E20" s="106">
        <f>SUM(E17:E19)</f>
        <v>163</v>
      </c>
      <c r="F20" s="106">
        <f t="shared" ref="F20:I20" si="0">SUM(F17:F19)</f>
        <v>5</v>
      </c>
      <c r="G20" s="106">
        <f t="shared" si="0"/>
        <v>105</v>
      </c>
      <c r="H20" s="106">
        <f t="shared" si="0"/>
        <v>137</v>
      </c>
      <c r="I20" s="106">
        <f t="shared" si="0"/>
        <v>0</v>
      </c>
      <c r="J20" s="107">
        <v>0</v>
      </c>
      <c r="K20" s="34" t="e">
        <f>SUM(K17:K19)</f>
        <v>#DIV/0!</v>
      </c>
      <c r="L20" s="108">
        <f>PRODUCT((F20+G20)/E20)</f>
        <v>0.67484662576687116</v>
      </c>
      <c r="M20" s="108">
        <f>PRODUCT(H20/E20)</f>
        <v>0.8404907975460123</v>
      </c>
      <c r="N20" s="108">
        <f>PRODUCT((F20+G20+H20)/E20)</f>
        <v>1.5153374233128833</v>
      </c>
      <c r="O20" s="108">
        <f>PRODUCT(I20/E20)</f>
        <v>0</v>
      </c>
      <c r="Q20" s="23"/>
      <c r="R20" s="23"/>
      <c r="S20" s="23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3"/>
      <c r="F21" s="23"/>
      <c r="G21" s="23"/>
      <c r="H21" s="23"/>
      <c r="I21" s="23"/>
      <c r="J21" s="34"/>
      <c r="K21" s="34"/>
      <c r="L21" s="23"/>
      <c r="M21" s="23"/>
      <c r="N21" s="23"/>
      <c r="O21" s="2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7"/>
      <c r="AH56" s="37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7"/>
      <c r="AH57" s="37"/>
      <c r="AI57" s="37"/>
      <c r="AJ57" s="37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7"/>
      <c r="AH58" s="37"/>
      <c r="AI58" s="37"/>
      <c r="AJ58" s="3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7"/>
      <c r="AH90" s="37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7"/>
      <c r="AH91" s="37"/>
      <c r="AI91" s="37"/>
      <c r="AJ91" s="37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7"/>
      <c r="AH92" s="37"/>
      <c r="AI92" s="37"/>
      <c r="AJ92" s="37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7"/>
      <c r="AH174" s="37"/>
      <c r="AI174" s="37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7"/>
      <c r="AH175" s="37"/>
      <c r="AI175" s="37"/>
      <c r="AJ175" s="37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7"/>
      <c r="AH176" s="37"/>
      <c r="AI176" s="37"/>
      <c r="AJ176" s="37"/>
      <c r="AK176" s="34"/>
      <c r="AL176" s="23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7"/>
      <c r="AH177" s="37"/>
      <c r="AI177" s="37"/>
      <c r="AJ177" s="37"/>
      <c r="AK177" s="34"/>
      <c r="AL177" s="23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7"/>
      <c r="AH178" s="37"/>
      <c r="AI178" s="37"/>
      <c r="AJ178" s="37"/>
      <c r="AK178" s="34"/>
      <c r="AL178" s="23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7"/>
      <c r="AH179" s="37"/>
      <c r="AI179" s="37"/>
      <c r="AJ179" s="37"/>
      <c r="AK179" s="34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7"/>
      <c r="AG180" s="37"/>
      <c r="AH180" s="37"/>
      <c r="AI180" s="37"/>
      <c r="AJ180" s="37"/>
      <c r="AK180" s="34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7"/>
      <c r="AG181" s="37"/>
      <c r="AH181" s="37"/>
      <c r="AI181" s="37"/>
      <c r="AJ181" s="37"/>
      <c r="AK181" s="34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7"/>
      <c r="AG182" s="37"/>
      <c r="AH182" s="37"/>
      <c r="AI182" s="37"/>
      <c r="AJ182" s="37"/>
      <c r="AK182" s="34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7"/>
      <c r="AG183" s="37"/>
      <c r="AH183" s="37"/>
      <c r="AI183" s="37"/>
      <c r="AJ183" s="37"/>
      <c r="AK183" s="34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7"/>
      <c r="AG184" s="37"/>
      <c r="AH184" s="37"/>
      <c r="AI184" s="37"/>
      <c r="AJ184" s="37"/>
      <c r="AK184" s="34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7"/>
      <c r="AG185" s="37"/>
      <c r="AH185" s="37"/>
      <c r="AI185" s="37"/>
      <c r="AJ185" s="37"/>
      <c r="AK185" s="23"/>
      <c r="AL185" s="23"/>
    </row>
    <row r="186" spans="1:57" x14ac:dyDescent="0.25">
      <c r="R186" s="26"/>
      <c r="S186" s="26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7"/>
      <c r="AG186" s="37"/>
      <c r="AH186" s="37"/>
      <c r="AI186" s="37"/>
      <c r="AJ186" s="37"/>
    </row>
    <row r="187" spans="1:57" x14ac:dyDescent="0.25">
      <c r="R187" s="26"/>
      <c r="S187" s="26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7"/>
      <c r="AG187" s="37"/>
      <c r="AH187" s="37"/>
      <c r="AI187" s="37"/>
      <c r="AJ187" s="37"/>
    </row>
    <row r="188" spans="1:57" x14ac:dyDescent="0.25">
      <c r="R188" s="26"/>
      <c r="S188" s="26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7"/>
      <c r="AG188" s="37"/>
      <c r="AH188" s="37"/>
      <c r="AI188" s="37"/>
      <c r="AJ188" s="37"/>
    </row>
    <row r="189" spans="1:57" x14ac:dyDescent="0.25">
      <c r="L189"/>
      <c r="M189"/>
      <c r="N189"/>
      <c r="O189"/>
      <c r="P189"/>
      <c r="R189" s="26"/>
      <c r="S189" s="26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7"/>
      <c r="AG189" s="37"/>
      <c r="AH189" s="37"/>
      <c r="AI189" s="37"/>
      <c r="AJ189" s="37"/>
      <c r="AK189"/>
      <c r="AL189"/>
    </row>
    <row r="190" spans="1:57" x14ac:dyDescent="0.25">
      <c r="L190"/>
      <c r="M190"/>
      <c r="N190"/>
      <c r="O190"/>
      <c r="P190"/>
      <c r="R190" s="26"/>
      <c r="S190" s="26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7"/>
      <c r="AG190" s="37"/>
      <c r="AH190" s="37"/>
      <c r="AI190" s="37"/>
      <c r="AJ190" s="37"/>
      <c r="AK190"/>
      <c r="AL190"/>
    </row>
    <row r="191" spans="1:57" x14ac:dyDescent="0.25">
      <c r="L191"/>
      <c r="M191"/>
      <c r="N191"/>
      <c r="O191"/>
      <c r="P191"/>
      <c r="R191" s="26"/>
      <c r="S191" s="26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7"/>
      <c r="AG191" s="37"/>
      <c r="AH191" s="37"/>
      <c r="AI191" s="37"/>
      <c r="AJ191" s="37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ht="14.25" x14ac:dyDescent="0.2">
      <c r="L217"/>
      <c r="M217"/>
      <c r="N217"/>
      <c r="O217"/>
      <c r="P21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2018-12-29T10:37:25Z</dcterms:modified>
</cp:coreProperties>
</file>