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O6" i="1"/>
  <c r="O10" i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I13" i="1" s="1"/>
  <c r="H6" i="1"/>
  <c r="H10" i="1" s="1"/>
  <c r="G6" i="1"/>
  <c r="G10" i="1" s="1"/>
  <c r="G13" i="1" s="1"/>
  <c r="F6" i="1"/>
  <c r="F10" i="1" s="1"/>
  <c r="E6" i="1"/>
  <c r="E10" i="1" s="1"/>
  <c r="N10" i="1" l="1"/>
  <c r="M10" i="1"/>
  <c r="K10" i="1"/>
  <c r="F13" i="1"/>
  <c r="D7" i="1"/>
  <c r="H13" i="1"/>
  <c r="L10" i="1"/>
  <c r="E13" i="1"/>
  <c r="M13" i="1"/>
  <c r="K13" i="1" l="1"/>
  <c r="L13" i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<sst xmlns="http://schemas.openxmlformats.org/spreadsheetml/2006/main" count="66" uniqueCount="47">
  <si>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</si>
  <si>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</si>
  <si>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</si>
  <si>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</si>
  <si>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</si>
  <si>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</si>
  <si>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</si>
  <si>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</si>
  <si>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</si>
  <si>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</si>
  <si>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</si>
  <si>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</si>
  <si>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</si>
  <si>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</si>
  <si>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</si>
  <si>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</si>
  <si>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</si>
  <si>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</si>
  <si>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</si>
  <si>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</si>
  <si>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</si>
  <si>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</si>
  <si>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</si>
  <si>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</si>
  <si>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</si>
  <si>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</si>
  <si>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</si>
  <si>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</si>
  <si>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</si>
  <si>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</si>
  <si>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</si>
  <si>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</si>
  <si>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</si>
  <si>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</si>
  <si>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</si>
  <si>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</si>
  <si>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</si>
  <si>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</si>
  <si>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Marja Savumo</t>
  </si>
  <si>
    <t>RPL</t>
  </si>
  <si>
    <t>ykkössarja</t>
  </si>
  <si>
    <t>MESTARUUSSARJA</t>
  </si>
  <si>
    <t>URA SM-SARJASSA</t>
  </si>
  <si>
    <t>Cup</t>
  </si>
  <si>
    <t>9.</t>
  </si>
  <si>
    <t>RPL = Riihimäen Pallonlyöjät  (1924)</t>
  </si>
  <si>
    <t>12.05. 1985  LäPa - RPL  14-8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</si>
</sst>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43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44</v>
      </c>
      <c r="D4" s="41" t="s">
        <v>39</v>
      </c>
      <c r="E4" s="27">
        <v>3</v>
      </c>
      <c r="F4" s="27">
        <v>0</v>
      </c>
      <c r="G4" s="27">
        <v>0</v>
      </c>
      <c r="H4" s="27">
        <v>0</v>
      </c>
      <c r="I4" s="27">
        <v>3</v>
      </c>
      <c r="J4" s="27">
        <v>1</v>
      </c>
      <c r="K4" s="27">
        <v>1</v>
      </c>
      <c r="L4" s="27">
        <v>1</v>
      </c>
      <c r="M4" s="27">
        <v>0</v>
      </c>
      <c r="N4" s="30">
        <v>0.75</v>
      </c>
      <c r="O4" s="25">
        <v>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4">
        <v>1986</v>
      </c>
      <c r="C5" s="74"/>
      <c r="D5" s="75" t="s">
        <v>39</v>
      </c>
      <c r="E5" s="74"/>
      <c r="F5" s="76" t="s">
        <v>40</v>
      </c>
      <c r="G5" s="77"/>
      <c r="H5" s="78"/>
      <c r="I5" s="74"/>
      <c r="J5" s="74"/>
      <c r="K5" s="74"/>
      <c r="L5" s="74"/>
      <c r="M5" s="74"/>
      <c r="N5" s="7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3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3</v>
      </c>
      <c r="J6" s="19">
        <f t="shared" si="0"/>
        <v>1</v>
      </c>
      <c r="K6" s="19">
        <f t="shared" si="0"/>
        <v>1</v>
      </c>
      <c r="L6" s="19">
        <f t="shared" si="0"/>
        <v>1</v>
      </c>
      <c r="M6" s="19">
        <f t="shared" si="0"/>
        <v>0</v>
      </c>
      <c r="N6" s="31">
        <v>0.75</v>
      </c>
      <c r="O6" s="32" t="e">
        <f>SUM(#REF!)</f>
        <v>#REF!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2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42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35</v>
      </c>
      <c r="O9" s="25"/>
      <c r="P9" s="41" t="s">
        <v>30</v>
      </c>
      <c r="Q9" s="13"/>
      <c r="R9" s="13"/>
      <c r="S9" s="13"/>
      <c r="T9" s="42"/>
      <c r="U9" s="42"/>
      <c r="V9" s="42"/>
      <c r="W9" s="42"/>
      <c r="X9" s="42"/>
      <c r="Y9" s="13"/>
      <c r="Z9" s="13"/>
      <c r="AA9" s="13"/>
      <c r="AB9" s="13"/>
      <c r="AC9" s="13"/>
      <c r="AD9" s="13"/>
      <c r="AE9" s="13"/>
      <c r="AF9" s="4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4"/>
      <c r="E10" s="27">
        <f>PRODUCT(E6)</f>
        <v>3</v>
      </c>
      <c r="F10" s="27">
        <f>PRODUCT(F6)</f>
        <v>0</v>
      </c>
      <c r="G10" s="27">
        <f>PRODUCT(G6)</f>
        <v>0</v>
      </c>
      <c r="H10" s="27">
        <f>PRODUCT(H6)</f>
        <v>0</v>
      </c>
      <c r="I10" s="27">
        <f>PRODUCT(I6)</f>
        <v>3</v>
      </c>
      <c r="J10" s="1"/>
      <c r="K10" s="45">
        <f>PRODUCT((F10+G10)/E10)</f>
        <v>0</v>
      </c>
      <c r="L10" s="45">
        <f>PRODUCT(H10/E10)</f>
        <v>0</v>
      </c>
      <c r="M10" s="45">
        <f>PRODUCT(I10/E10)</f>
        <v>1</v>
      </c>
      <c r="N10" s="30">
        <f>PRODUCT(N6)</f>
        <v>0.75</v>
      </c>
      <c r="O10" s="25" t="e">
        <f>PRODUCT(O6)</f>
        <v>#REF!</v>
      </c>
      <c r="P10" s="46" t="s">
        <v>31</v>
      </c>
      <c r="Q10" s="47"/>
      <c r="R10" s="47"/>
      <c r="S10" s="48" t="s">
        <v>46</v>
      </c>
      <c r="T10" s="48"/>
      <c r="U10" s="48"/>
      <c r="V10" s="48"/>
      <c r="W10" s="48"/>
      <c r="X10" s="48"/>
      <c r="Y10" s="48"/>
      <c r="Z10" s="48"/>
      <c r="AA10" s="48"/>
      <c r="AB10" s="49" t="s">
        <v>36</v>
      </c>
      <c r="AC10" s="48"/>
      <c r="AD10" s="48"/>
      <c r="AE10" s="49"/>
      <c r="AF10" s="8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0" t="s">
        <v>16</v>
      </c>
      <c r="C11" s="51"/>
      <c r="D11" s="52"/>
      <c r="E11" s="27"/>
      <c r="F11" s="27"/>
      <c r="G11" s="27"/>
      <c r="H11" s="27"/>
      <c r="I11" s="27"/>
      <c r="J11" s="1"/>
      <c r="K11" s="45"/>
      <c r="L11" s="45"/>
      <c r="M11" s="45"/>
      <c r="N11" s="30"/>
      <c r="O11" s="25"/>
      <c r="P11" s="53" t="s">
        <v>32</v>
      </c>
      <c r="Q11" s="54"/>
      <c r="R11" s="54"/>
      <c r="S11" s="55"/>
      <c r="T11" s="55"/>
      <c r="U11" s="55"/>
      <c r="V11" s="55"/>
      <c r="W11" s="55"/>
      <c r="X11" s="55"/>
      <c r="Y11" s="55"/>
      <c r="Z11" s="55"/>
      <c r="AA11" s="55"/>
      <c r="AB11" s="56"/>
      <c r="AC11" s="55"/>
      <c r="AD11" s="55"/>
      <c r="AE11" s="56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7" t="s">
        <v>17</v>
      </c>
      <c r="C12" s="58"/>
      <c r="D12" s="59"/>
      <c r="E12" s="28"/>
      <c r="F12" s="28"/>
      <c r="G12" s="28"/>
      <c r="H12" s="28"/>
      <c r="I12" s="28"/>
      <c r="J12" s="1"/>
      <c r="K12" s="60"/>
      <c r="L12" s="60"/>
      <c r="M12" s="60"/>
      <c r="N12" s="61"/>
      <c r="O12" s="25"/>
      <c r="P12" s="53" t="s">
        <v>33</v>
      </c>
      <c r="Q12" s="54"/>
      <c r="R12" s="54"/>
      <c r="S12" s="55"/>
      <c r="T12" s="55"/>
      <c r="U12" s="55"/>
      <c r="V12" s="55"/>
      <c r="W12" s="55"/>
      <c r="X12" s="55"/>
      <c r="Y12" s="55"/>
      <c r="Z12" s="55"/>
      <c r="AA12" s="55"/>
      <c r="AB12" s="56"/>
      <c r="AC12" s="55"/>
      <c r="AD12" s="55"/>
      <c r="AE12" s="56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 t="s">
        <v>18</v>
      </c>
      <c r="C13" s="63"/>
      <c r="D13" s="64"/>
      <c r="E13" s="19">
        <f>SUM(E10:E12)</f>
        <v>3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>
        <f>SUM(I10:I12)</f>
        <v>3</v>
      </c>
      <c r="J13" s="1"/>
      <c r="K13" s="65">
        <f>PRODUCT((F13+G13)/E13)</f>
        <v>0</v>
      </c>
      <c r="L13" s="65">
        <f>PRODUCT(H13/E13)</f>
        <v>0</v>
      </c>
      <c r="M13" s="65">
        <f>PRODUCT(I13/E13)</f>
        <v>1</v>
      </c>
      <c r="N13" s="31">
        <v>0.75</v>
      </c>
      <c r="O13" s="25" t="e">
        <f>SUM(O10:O12)</f>
        <v>#REF!</v>
      </c>
      <c r="P13" s="66" t="s">
        <v>34</v>
      </c>
      <c r="Q13" s="67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9"/>
      <c r="AC13" s="68"/>
      <c r="AD13" s="68"/>
      <c r="AE13" s="69"/>
      <c r="AF13" s="82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7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37</v>
      </c>
      <c r="C15" s="1"/>
      <c r="D15" s="1" t="s">
        <v>45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2019-02-01T18:44:42Z</dcterms:modified>
</cp:coreProperties>
</file>